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6 International\International promovering\4. Festivalstøtter\Skabeloner\"/>
    </mc:Choice>
  </mc:AlternateContent>
  <bookViews>
    <workbookView xWindow="0" yWindow="0" windowWidth="28800" windowHeight="12300"/>
  </bookViews>
  <sheets>
    <sheet name="Budget - udfyldes af ansøger" sheetId="1" r:id="rId1"/>
    <sheet name=" Støtte - udfyldes af DFI" sheetId="2" r:id="rId2"/>
    <sheet name="Afvigelsesforklaringer" sheetId="4" r:id="rId3"/>
    <sheet name="Beretning støttemodtager" sheetId="3" r:id="rId4"/>
  </sheets>
  <definedNames>
    <definedName name="_nat1" localSheetId="1">' Støtte - udfyldes af DFI'!#REF!</definedName>
    <definedName name="_nat1" localSheetId="2">'Budget - udfyldes af ansøger'!#REF!</definedName>
    <definedName name="_nat1">'Budget - udfyldes af ansøger'!#REF!</definedName>
    <definedName name="_nat2" localSheetId="1">' Støtte - udfyldes af DFI'!#REF!</definedName>
    <definedName name="_nat2" localSheetId="2">'Budget - udfyldes af ansøger'!#REF!</definedName>
    <definedName name="_nat2">'Budget - udfyldes af ansøger'!#REF!</definedName>
    <definedName name="Frikøb" localSheetId="1">' Støtte - udfyldes af DFI'!#REF!</definedName>
    <definedName name="Frikøb" localSheetId="2">'Budget - udfyldes af ansøger'!#REF!</definedName>
    <definedName name="Frikøb">'Budget - udfyldes af ansøger'!#REF!</definedName>
    <definedName name="Klip" localSheetId="1">' Støtte - udfyldes af DFI'!#REF!</definedName>
    <definedName name="Klip" localSheetId="2">'Budget - udfyldes af ansøger'!#REF!</definedName>
    <definedName name="Klip">'Budget - udfyldes af ansøger'!#REF!</definedName>
    <definedName name="Location" localSheetId="1">' Støtte - udfyldes af DFI'!#REF!</definedName>
    <definedName name="Location" localSheetId="2">'Budget - udfyldes af ansøger'!#REF!</definedName>
    <definedName name="Location">'Budget - udfyldes af ansøger'!#REF!</definedName>
    <definedName name="Lyd" localSheetId="1">' Støtte - udfyldes af DFI'!#REF!</definedName>
    <definedName name="Lyd" localSheetId="2">'Budget - udfyldes af ansøger'!#REF!</definedName>
    <definedName name="Lyd">'Budget - udfyldes af ansøger'!#REF!</definedName>
    <definedName name="Længde" localSheetId="1">' Støtte - udfyldes af DFI'!#REF!</definedName>
    <definedName name="Længde" localSheetId="2">'Budget - udfyldes af ansøger'!#REF!</definedName>
    <definedName name="Længde">'Budget - udfyldes af ansøger'!#REF!</definedName>
    <definedName name="Mix" localSheetId="1">' Støtte - udfyldes af DFI'!#REF!</definedName>
    <definedName name="Mix" localSheetId="2">'Budget - udfyldes af ansøger'!#REF!</definedName>
    <definedName name="Mix">'Budget - udfyldes af ansøger'!#REF!</definedName>
    <definedName name="nattillæg1" localSheetId="1">' Støtte - udfyldes af DFI'!#REF!</definedName>
    <definedName name="nattillæg1" localSheetId="2">'Budget - udfyldes af ansøger'!#REF!</definedName>
    <definedName name="nattillæg1">'Budget - udfyldes af ansøger'!#REF!</definedName>
    <definedName name="nattillæg2" localSheetId="1">' Støtte - udfyldes af DFI'!#REF!</definedName>
    <definedName name="nattillæg2" localSheetId="2">'Budget - udfyldes af ansøger'!#REF!</definedName>
    <definedName name="nattillæg2">'Budget - udfyldes af ansøger'!#REF!</definedName>
    <definedName name="Opt" localSheetId="1">' Støtte - udfyldes af DFI'!#REF!</definedName>
    <definedName name="Opt" localSheetId="2">'Budget - udfyldes af ansøger'!#REF!</definedName>
    <definedName name="Opt">'Budget - udfyldes af ansøger'!#REF!</definedName>
    <definedName name="Optagelse" localSheetId="1">' Støtte - udfyldes af DFI'!#REF!</definedName>
    <definedName name="Optagelse" localSheetId="2">'Budget - udfyldes af ansøger'!#REF!</definedName>
    <definedName name="Optagelse">'Budget - udfyldes af ansøger'!#REF!</definedName>
    <definedName name="Overtid1" localSheetId="1">' Støtte - udfyldes af DFI'!#REF!</definedName>
    <definedName name="Overtid1" localSheetId="2">'Budget - udfyldes af ansøger'!#REF!</definedName>
    <definedName name="Overtid1">'Budget - udfyldes af ansøger'!#REF!</definedName>
    <definedName name="Overtid100" localSheetId="1">' Støtte - udfyldes af DFI'!#REF!</definedName>
    <definedName name="Overtid100" localSheetId="2">'Budget - udfyldes af ansøger'!#REF!</definedName>
    <definedName name="Overtid100">'Budget - udfyldes af ansøger'!#REF!</definedName>
    <definedName name="Overtid1Loc" localSheetId="1">' Støtte - udfyldes af DFI'!#REF!</definedName>
    <definedName name="Overtid1Loc" localSheetId="2">'Budget - udfyldes af ansøger'!#REF!</definedName>
    <definedName name="Overtid1Loc">'Budget - udfyldes af ansøger'!#REF!</definedName>
    <definedName name="Overtid1Stu" localSheetId="1">' Støtte - udfyldes af DFI'!#REF!</definedName>
    <definedName name="Overtid1Stu" localSheetId="2">'Budget - udfyldes af ansøger'!#REF!</definedName>
    <definedName name="Overtid1Stu">'Budget - udfyldes af ansøger'!#REF!</definedName>
    <definedName name="Overtid2" localSheetId="1">' Støtte - udfyldes af DFI'!#REF!</definedName>
    <definedName name="Overtid2" localSheetId="2">'Budget - udfyldes af ansøger'!#REF!</definedName>
    <definedName name="Overtid2">'Budget - udfyldes af ansøger'!#REF!</definedName>
    <definedName name="Overtid2Loc" localSheetId="1">' Støtte - udfyldes af DFI'!#REF!</definedName>
    <definedName name="Overtid2Loc" localSheetId="2">'Budget - udfyldes af ansøger'!#REF!</definedName>
    <definedName name="Overtid2Loc">'Budget - udfyldes af ansøger'!#REF!</definedName>
    <definedName name="Overtid2Stu" localSheetId="1">' Støtte - udfyldes af DFI'!#REF!</definedName>
    <definedName name="Overtid2Stu" localSheetId="2">'Budget - udfyldes af ansøger'!#REF!</definedName>
    <definedName name="Overtid2Stu">'Budget - udfyldes af ansøger'!#REF!</definedName>
    <definedName name="Overtid50" localSheetId="1">' Støtte - udfyldes af DFI'!#REF!</definedName>
    <definedName name="Overtid50" localSheetId="2">'Budget - udfyldes af ansøger'!#REF!</definedName>
    <definedName name="Overtid50">'Budget - udfyldes af ansøger'!#REF!</definedName>
    <definedName name="Overtidlys" localSheetId="1">' Støtte - udfyldes af DFI'!#REF!</definedName>
    <definedName name="Overtidlys" localSheetId="2">'Budget - udfyldes af ansøger'!#REF!</definedName>
    <definedName name="Overtidlys">'Budget - udfyldes af ansøger'!#REF!</definedName>
    <definedName name="Præ" localSheetId="1">' Støtte - udfyldes af DFI'!#REF!</definedName>
    <definedName name="Præ" localSheetId="2">'Budget - udfyldes af ansøger'!#REF!</definedName>
    <definedName name="Præ">'Budget - udfyldes af ansøger'!#REF!</definedName>
    <definedName name="Præprod" localSheetId="1">' Støtte - udfyldes af DFI'!#REF!</definedName>
    <definedName name="Præprod" localSheetId="2">'Budget - udfyldes af ansøger'!#REF!</definedName>
    <definedName name="Præprod">'Budget - udfyldes af ansøger'!#REF!</definedName>
    <definedName name="Studie" localSheetId="1">' Støtte - udfyldes af DFI'!#REF!</definedName>
    <definedName name="Studie" localSheetId="2">'Budget - udfyldes af ansøger'!#REF!</definedName>
    <definedName name="Studie">'Budget - udfyldes af ansøger'!#REF!</definedName>
    <definedName name="_xlnm.Print_Area" localSheetId="1">' Støtte - udfyldes af DFI'!$A$2:$I$116</definedName>
    <definedName name="_xlnm.Print_Area" localSheetId="2">Afvigelsesforklaringer!$B$5:$K$41</definedName>
    <definedName name="_xlnm.Print_Area" localSheetId="3">'Beretning støttemodtager'!$B$1:$K$40</definedName>
  </definedNames>
  <calcPr calcId="162913"/>
</workbook>
</file>

<file path=xl/calcChain.xml><?xml version="1.0" encoding="utf-8"?>
<calcChain xmlns="http://schemas.openxmlformats.org/spreadsheetml/2006/main">
  <c r="M7" i="1" l="1"/>
  <c r="H109" i="2"/>
  <c r="F59" i="2"/>
  <c r="G43" i="2"/>
  <c r="G44" i="2"/>
  <c r="G45" i="2"/>
  <c r="G46" i="2"/>
  <c r="G47" i="2"/>
  <c r="H47" i="2" s="1"/>
  <c r="G48" i="2"/>
  <c r="G49" i="2"/>
  <c r="G50" i="2"/>
  <c r="G51" i="2"/>
  <c r="G52" i="2"/>
  <c r="H52" i="2" s="1"/>
  <c r="G53" i="2"/>
  <c r="G54" i="2"/>
  <c r="G55" i="2"/>
  <c r="G56" i="2"/>
  <c r="G57" i="2"/>
  <c r="G58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D43" i="2"/>
  <c r="D44" i="2"/>
  <c r="D45" i="2"/>
  <c r="D46" i="2"/>
  <c r="D47" i="2"/>
  <c r="D48" i="2"/>
  <c r="D49" i="2"/>
  <c r="D50" i="2"/>
  <c r="D51" i="2"/>
  <c r="D52" i="2"/>
  <c r="C43" i="2"/>
  <c r="C44" i="2"/>
  <c r="C45" i="2"/>
  <c r="C46" i="2"/>
  <c r="C47" i="2"/>
  <c r="C48" i="2"/>
  <c r="C49" i="2"/>
  <c r="C50" i="2"/>
  <c r="C51" i="2"/>
  <c r="C5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G19" i="2"/>
  <c r="G20" i="2"/>
  <c r="G21" i="2"/>
  <c r="G22" i="2"/>
  <c r="H22" i="2" s="1"/>
  <c r="G23" i="2"/>
  <c r="H23" i="2" s="1"/>
  <c r="I23" i="2" s="1"/>
  <c r="G24" i="2"/>
  <c r="H24" i="2" s="1"/>
  <c r="I24" i="2" s="1"/>
  <c r="G25" i="2"/>
  <c r="H25" i="2" s="1"/>
  <c r="I25" i="2" s="1"/>
  <c r="G26" i="2"/>
  <c r="H26" i="2" s="1"/>
  <c r="I26" i="2" s="1"/>
  <c r="G27" i="2"/>
  <c r="G28" i="2"/>
  <c r="E19" i="2"/>
  <c r="E20" i="2"/>
  <c r="E21" i="2"/>
  <c r="E22" i="2"/>
  <c r="E23" i="2"/>
  <c r="E24" i="2"/>
  <c r="E25" i="2"/>
  <c r="E26" i="2"/>
  <c r="E27" i="2"/>
  <c r="E28" i="2"/>
  <c r="B19" i="2"/>
  <c r="B20" i="2"/>
  <c r="B21" i="2"/>
  <c r="B22" i="2"/>
  <c r="B23" i="2"/>
  <c r="B24" i="2"/>
  <c r="B25" i="2"/>
  <c r="B26" i="2"/>
  <c r="B27" i="2"/>
  <c r="B28" i="2"/>
  <c r="H80" i="1"/>
  <c r="H81" i="1"/>
  <c r="H82" i="1"/>
  <c r="H44" i="1"/>
  <c r="H45" i="1"/>
  <c r="H46" i="1"/>
  <c r="H47" i="1"/>
  <c r="H48" i="1"/>
  <c r="H49" i="1"/>
  <c r="H50" i="1"/>
  <c r="H51" i="1"/>
  <c r="H52" i="1"/>
  <c r="H53" i="1"/>
  <c r="D44" i="1"/>
  <c r="D45" i="1"/>
  <c r="D46" i="1"/>
  <c r="D47" i="1"/>
  <c r="D48" i="1"/>
  <c r="D49" i="1"/>
  <c r="D50" i="1"/>
  <c r="D51" i="1"/>
  <c r="D52" i="1"/>
  <c r="D53" i="1"/>
  <c r="D54" i="1"/>
  <c r="F37" i="1"/>
  <c r="D37" i="1"/>
  <c r="H19" i="1"/>
  <c r="H20" i="1"/>
  <c r="H21" i="1"/>
  <c r="H22" i="1"/>
  <c r="H23" i="1"/>
  <c r="H24" i="1"/>
  <c r="H25" i="1"/>
  <c r="H26" i="1"/>
  <c r="H27" i="1"/>
  <c r="H28" i="1"/>
  <c r="H55" i="2" l="1"/>
  <c r="I55" i="2" s="1"/>
  <c r="I47" i="2"/>
  <c r="H54" i="2"/>
  <c r="I54" i="2" s="1"/>
  <c r="H46" i="2"/>
  <c r="I46" i="2" s="1"/>
  <c r="H53" i="2"/>
  <c r="I53" i="2" s="1"/>
  <c r="H45" i="2"/>
  <c r="I45" i="2" s="1"/>
  <c r="H51" i="2"/>
  <c r="I51" i="2" s="1"/>
  <c r="H43" i="2"/>
  <c r="I43" i="2" s="1"/>
  <c r="I52" i="2"/>
  <c r="H58" i="2"/>
  <c r="I58" i="2" s="1"/>
  <c r="H50" i="2"/>
  <c r="I50" i="2" s="1"/>
  <c r="H44" i="2"/>
  <c r="I44" i="2" s="1"/>
  <c r="H57" i="2"/>
  <c r="I57" i="2" s="1"/>
  <c r="H49" i="2"/>
  <c r="I49" i="2" s="1"/>
  <c r="H56" i="2"/>
  <c r="I56" i="2" s="1"/>
  <c r="H48" i="2"/>
  <c r="I48" i="2" s="1"/>
  <c r="H21" i="2"/>
  <c r="I21" i="2" s="1"/>
  <c r="H28" i="2"/>
  <c r="I28" i="2" s="1"/>
  <c r="H20" i="2"/>
  <c r="I20" i="2" s="1"/>
  <c r="I22" i="2"/>
  <c r="H27" i="2"/>
  <c r="I27" i="2" s="1"/>
  <c r="H19" i="2"/>
  <c r="I19" i="2" s="1"/>
  <c r="B18" i="2"/>
  <c r="B29" i="2"/>
  <c r="B30" i="2"/>
  <c r="B31" i="2"/>
  <c r="B32" i="2"/>
  <c r="B33" i="2"/>
  <c r="B34" i="2"/>
  <c r="B35" i="2"/>
  <c r="B36" i="2"/>
  <c r="B8" i="2"/>
  <c r="B9" i="2"/>
  <c r="B10" i="2"/>
  <c r="B11" i="2"/>
  <c r="B12" i="2"/>
  <c r="B13" i="2"/>
  <c r="B14" i="2"/>
  <c r="B7" i="2"/>
  <c r="N13" i="1"/>
  <c r="M13" i="1"/>
  <c r="N14" i="1"/>
  <c r="M14" i="1"/>
  <c r="N11" i="1"/>
  <c r="M11" i="1"/>
  <c r="N10" i="1"/>
  <c r="M10" i="1"/>
  <c r="N9" i="1"/>
  <c r="M9" i="1"/>
  <c r="N6" i="1"/>
  <c r="M6" i="1"/>
  <c r="H14" i="1"/>
  <c r="H13" i="1"/>
  <c r="H12" i="1"/>
  <c r="H11" i="1"/>
  <c r="H10" i="1"/>
  <c r="D10" i="1"/>
  <c r="G93" i="2" l="1"/>
  <c r="H93" i="2" s="1"/>
  <c r="I93" i="2" s="1"/>
  <c r="G94" i="2"/>
  <c r="H94" i="2" s="1"/>
  <c r="G95" i="2"/>
  <c r="H95" i="2" s="1"/>
  <c r="G80" i="2"/>
  <c r="G81" i="2"/>
  <c r="G82" i="2"/>
  <c r="G70" i="2"/>
  <c r="H70" i="2" s="1"/>
  <c r="I70" i="2" s="1"/>
  <c r="G71" i="2"/>
  <c r="H71" i="2" s="1"/>
  <c r="I71" i="2" s="1"/>
  <c r="G64" i="2"/>
  <c r="H64" i="2" s="1"/>
  <c r="I64" i="2" s="1"/>
  <c r="G65" i="2"/>
  <c r="H65" i="2" s="1"/>
  <c r="G35" i="2"/>
  <c r="G36" i="2"/>
  <c r="F37" i="2"/>
  <c r="E35" i="2"/>
  <c r="E36" i="2"/>
  <c r="E93" i="2"/>
  <c r="E94" i="2"/>
  <c r="E95" i="2"/>
  <c r="B93" i="2"/>
  <c r="B94" i="2"/>
  <c r="B95" i="2"/>
  <c r="F83" i="2"/>
  <c r="E80" i="2"/>
  <c r="E81" i="2"/>
  <c r="E82" i="2"/>
  <c r="B80" i="2"/>
  <c r="B81" i="2"/>
  <c r="B82" i="2"/>
  <c r="F72" i="2"/>
  <c r="E70" i="2"/>
  <c r="E71" i="2"/>
  <c r="B70" i="2"/>
  <c r="B71" i="2"/>
  <c r="F66" i="2"/>
  <c r="E63" i="2"/>
  <c r="E64" i="2"/>
  <c r="E65" i="2"/>
  <c r="B64" i="2"/>
  <c r="D57" i="2"/>
  <c r="D58" i="2"/>
  <c r="C57" i="2"/>
  <c r="C58" i="2"/>
  <c r="H95" i="1"/>
  <c r="H96" i="1"/>
  <c r="H97" i="1"/>
  <c r="F98" i="1"/>
  <c r="D98" i="1"/>
  <c r="F85" i="1"/>
  <c r="N12" i="1" s="1"/>
  <c r="D85" i="1"/>
  <c r="M12" i="1" s="1"/>
  <c r="H83" i="1"/>
  <c r="H70" i="1"/>
  <c r="F72" i="1"/>
  <c r="D72" i="1"/>
  <c r="H64" i="1"/>
  <c r="H65" i="1"/>
  <c r="F66" i="1"/>
  <c r="D66" i="1"/>
  <c r="H57" i="1"/>
  <c r="H58" i="1"/>
  <c r="F59" i="1"/>
  <c r="N8" i="1" s="1"/>
  <c r="D57" i="1"/>
  <c r="D58" i="1"/>
  <c r="N7" i="1"/>
  <c r="H35" i="1"/>
  <c r="H36" i="1"/>
  <c r="N15" i="1" l="1"/>
  <c r="H35" i="2"/>
  <c r="I35" i="2" s="1"/>
  <c r="I65" i="2"/>
  <c r="I94" i="2"/>
  <c r="H82" i="2"/>
  <c r="I82" i="2" s="1"/>
  <c r="H81" i="2"/>
  <c r="I81" i="2" s="1"/>
  <c r="H36" i="2"/>
  <c r="I36" i="2" s="1"/>
  <c r="H80" i="2"/>
  <c r="I80" i="2" s="1"/>
  <c r="I95" i="2"/>
  <c r="G90" i="2"/>
  <c r="H90" i="2" s="1"/>
  <c r="G91" i="2"/>
  <c r="H91" i="2" s="1"/>
  <c r="G92" i="2"/>
  <c r="H92" i="2" s="1"/>
  <c r="E86" i="2"/>
  <c r="E87" i="2"/>
  <c r="E88" i="2"/>
  <c r="E89" i="2"/>
  <c r="E90" i="2"/>
  <c r="E91" i="2"/>
  <c r="E92" i="2"/>
  <c r="B90" i="2"/>
  <c r="B91" i="2"/>
  <c r="B92" i="2"/>
  <c r="D53" i="2"/>
  <c r="D54" i="2"/>
  <c r="D55" i="2"/>
  <c r="D56" i="2"/>
  <c r="C53" i="2"/>
  <c r="C54" i="2"/>
  <c r="C55" i="2"/>
  <c r="C56" i="2"/>
  <c r="G31" i="2"/>
  <c r="G32" i="2"/>
  <c r="G33" i="2"/>
  <c r="G34" i="2"/>
  <c r="E31" i="2"/>
  <c r="E32" i="2"/>
  <c r="E33" i="2"/>
  <c r="E34" i="2"/>
  <c r="H34" i="1"/>
  <c r="H33" i="1"/>
  <c r="H32" i="1"/>
  <c r="H31" i="1"/>
  <c r="H56" i="1"/>
  <c r="H55" i="1"/>
  <c r="H54" i="1"/>
  <c r="H43" i="1"/>
  <c r="D77" i="1"/>
  <c r="D99" i="1" s="1"/>
  <c r="H94" i="1"/>
  <c r="H93" i="1"/>
  <c r="H92" i="1"/>
  <c r="D56" i="1"/>
  <c r="D55" i="1"/>
  <c r="D43" i="1"/>
  <c r="H31" i="2" l="1"/>
  <c r="I31" i="2" s="1"/>
  <c r="H34" i="2"/>
  <c r="I34" i="2" s="1"/>
  <c r="H33" i="2"/>
  <c r="I33" i="2" s="1"/>
  <c r="H32" i="2"/>
  <c r="I32" i="2" s="1"/>
  <c r="I91" i="2"/>
  <c r="I90" i="2"/>
  <c r="I92" i="2"/>
  <c r="H88" i="1" l="1"/>
  <c r="H89" i="1"/>
  <c r="H90" i="1"/>
  <c r="H91" i="1"/>
  <c r="H84" i="1"/>
  <c r="H69" i="1"/>
  <c r="H71" i="1"/>
  <c r="H40" i="1"/>
  <c r="H41" i="1"/>
  <c r="H42" i="1"/>
  <c r="H18" i="1"/>
  <c r="H29" i="1"/>
  <c r="H30" i="1"/>
  <c r="F96" i="2" l="1"/>
  <c r="G86" i="2"/>
  <c r="H86" i="2" s="1"/>
  <c r="G87" i="2"/>
  <c r="G88" i="2"/>
  <c r="G89" i="2"/>
  <c r="H89" i="2" s="1"/>
  <c r="B86" i="2"/>
  <c r="B87" i="2"/>
  <c r="B88" i="2"/>
  <c r="B89" i="2"/>
  <c r="H88" i="2" l="1"/>
  <c r="I88" i="2" s="1"/>
  <c r="H87" i="2"/>
  <c r="I87" i="2" s="1"/>
  <c r="I89" i="2"/>
  <c r="G99" i="2"/>
  <c r="E99" i="2"/>
  <c r="I86" i="2"/>
  <c r="G85" i="2"/>
  <c r="H85" i="2" s="1"/>
  <c r="E85" i="2"/>
  <c r="E96" i="2" s="1"/>
  <c r="B85" i="2"/>
  <c r="G79" i="2"/>
  <c r="G83" i="2" s="1"/>
  <c r="E79" i="2"/>
  <c r="E83" i="2" s="1"/>
  <c r="B79" i="2"/>
  <c r="G75" i="2"/>
  <c r="G76" i="2"/>
  <c r="G74" i="2"/>
  <c r="E75" i="2"/>
  <c r="E76" i="2"/>
  <c r="E74" i="2"/>
  <c r="B75" i="2"/>
  <c r="B76" i="2"/>
  <c r="B74" i="2"/>
  <c r="G69" i="2"/>
  <c r="G68" i="2"/>
  <c r="E69" i="2"/>
  <c r="E68" i="2"/>
  <c r="B69" i="2"/>
  <c r="B68" i="2"/>
  <c r="G63" i="2"/>
  <c r="G62" i="2"/>
  <c r="E62" i="2"/>
  <c r="E66" i="2" s="1"/>
  <c r="B63" i="2"/>
  <c r="B65" i="2"/>
  <c r="B62" i="2"/>
  <c r="G40" i="2"/>
  <c r="G41" i="2"/>
  <c r="G42" i="2"/>
  <c r="G39" i="2"/>
  <c r="D40" i="2"/>
  <c r="D41" i="2"/>
  <c r="D42" i="2"/>
  <c r="D39" i="2"/>
  <c r="C40" i="2"/>
  <c r="C41" i="2"/>
  <c r="C42" i="2"/>
  <c r="C39" i="2"/>
  <c r="B40" i="2"/>
  <c r="B41" i="2"/>
  <c r="B42" i="2"/>
  <c r="B39" i="2"/>
  <c r="G18" i="2"/>
  <c r="G29" i="2"/>
  <c r="G30" i="2"/>
  <c r="G17" i="2"/>
  <c r="E18" i="2"/>
  <c r="E29" i="2"/>
  <c r="E30" i="2"/>
  <c r="E17" i="2"/>
  <c r="B17" i="2"/>
  <c r="G8" i="2"/>
  <c r="G9" i="2"/>
  <c r="G10" i="2"/>
  <c r="G11" i="2"/>
  <c r="G12" i="2"/>
  <c r="G13" i="2"/>
  <c r="G14" i="2"/>
  <c r="G7" i="2"/>
  <c r="E13" i="2"/>
  <c r="E14" i="2"/>
  <c r="D8" i="2"/>
  <c r="D9" i="2"/>
  <c r="C8" i="2"/>
  <c r="C9" i="2"/>
  <c r="B4" i="2"/>
  <c r="D3" i="2"/>
  <c r="B3" i="2"/>
  <c r="G114" i="2"/>
  <c r="F77" i="2"/>
  <c r="F15" i="2"/>
  <c r="E37" i="2" l="1"/>
  <c r="G77" i="2"/>
  <c r="H68" i="2"/>
  <c r="G72" i="2"/>
  <c r="H17" i="2"/>
  <c r="I17" i="2" s="1"/>
  <c r="G37" i="2"/>
  <c r="H39" i="2"/>
  <c r="G59" i="2"/>
  <c r="G66" i="2"/>
  <c r="E72" i="2"/>
  <c r="H14" i="2"/>
  <c r="I14" i="2" s="1"/>
  <c r="H74" i="2"/>
  <c r="H13" i="2"/>
  <c r="I13" i="2" s="1"/>
  <c r="H9" i="2"/>
  <c r="I9" i="2" s="1"/>
  <c r="H30" i="2"/>
  <c r="I30" i="2" s="1"/>
  <c r="H42" i="2"/>
  <c r="I42" i="2" s="1"/>
  <c r="H69" i="2"/>
  <c r="I69" i="2" s="1"/>
  <c r="H76" i="2"/>
  <c r="I76" i="2" s="1"/>
  <c r="H63" i="2"/>
  <c r="I63" i="2" s="1"/>
  <c r="H7" i="2"/>
  <c r="I7" i="2" s="1"/>
  <c r="H8" i="2"/>
  <c r="I8" i="2" s="1"/>
  <c r="H41" i="2"/>
  <c r="I41" i="2" s="1"/>
  <c r="H62" i="2"/>
  <c r="H75" i="2"/>
  <c r="I75" i="2" s="1"/>
  <c r="H99" i="2"/>
  <c r="I99" i="2" s="1"/>
  <c r="H10" i="2"/>
  <c r="I10" i="2" s="1"/>
  <c r="H12" i="2"/>
  <c r="I12" i="2" s="1"/>
  <c r="H29" i="2"/>
  <c r="I29" i="2" s="1"/>
  <c r="H11" i="2"/>
  <c r="I11" i="2" s="1"/>
  <c r="H18" i="2"/>
  <c r="H40" i="2"/>
  <c r="I40" i="2" s="1"/>
  <c r="H79" i="2"/>
  <c r="H83" i="2" s="1"/>
  <c r="I83" i="2" s="1"/>
  <c r="H96" i="2"/>
  <c r="G96" i="2"/>
  <c r="I68" i="2"/>
  <c r="E77" i="2"/>
  <c r="F97" i="2"/>
  <c r="F100" i="2" s="1"/>
  <c r="G15" i="2"/>
  <c r="I85" i="2"/>
  <c r="I96" i="2" l="1"/>
  <c r="H59" i="2"/>
  <c r="I59" i="2" s="1"/>
  <c r="I39" i="2"/>
  <c r="H37" i="2"/>
  <c r="I37" i="2" s="1"/>
  <c r="I62" i="2"/>
  <c r="H66" i="2"/>
  <c r="I66" i="2" s="1"/>
  <c r="M109" i="2"/>
  <c r="I74" i="2"/>
  <c r="H77" i="2"/>
  <c r="H72" i="2"/>
  <c r="I72" i="2" s="1"/>
  <c r="I79" i="2"/>
  <c r="I18" i="2"/>
  <c r="I77" i="2"/>
  <c r="H15" i="2"/>
  <c r="I15" i="2" s="1"/>
  <c r="G97" i="2"/>
  <c r="E97" i="2"/>
  <c r="H97" i="2" l="1"/>
  <c r="H100" i="2" s="1"/>
  <c r="G100" i="2"/>
  <c r="D40" i="1"/>
  <c r="D41" i="1"/>
  <c r="E41" i="2" s="1"/>
  <c r="D42" i="1"/>
  <c r="E42" i="2" s="1"/>
  <c r="D39" i="1"/>
  <c r="D8" i="1"/>
  <c r="D9" i="1"/>
  <c r="D7" i="1"/>
  <c r="E12" i="2" l="1"/>
  <c r="E9" i="2"/>
  <c r="E11" i="2"/>
  <c r="E10" i="2"/>
  <c r="E8" i="2"/>
  <c r="E7" i="2"/>
  <c r="E40" i="2"/>
  <c r="D59" i="1"/>
  <c r="M8" i="1" s="1"/>
  <c r="M15" i="1" s="1"/>
  <c r="E39" i="2"/>
  <c r="I100" i="2"/>
  <c r="I97" i="2"/>
  <c r="E59" i="2" l="1"/>
  <c r="E15" i="2"/>
  <c r="H101" i="1"/>
  <c r="H87" i="1"/>
  <c r="H98" i="1" s="1"/>
  <c r="H79" i="1"/>
  <c r="H85" i="1" s="1"/>
  <c r="H75" i="1"/>
  <c r="H76" i="1"/>
  <c r="H74" i="1"/>
  <c r="H68" i="1"/>
  <c r="H72" i="1" s="1"/>
  <c r="H63" i="1"/>
  <c r="H62" i="1"/>
  <c r="H39" i="1"/>
  <c r="H59" i="1" s="1"/>
  <c r="H17" i="1"/>
  <c r="H37" i="1" s="1"/>
  <c r="H8" i="1"/>
  <c r="H9" i="1"/>
  <c r="H7" i="1"/>
  <c r="H66" i="1" l="1"/>
  <c r="E100" i="2"/>
  <c r="H15" i="1"/>
  <c r="H77" i="1"/>
  <c r="F77" i="1"/>
  <c r="F15" i="1"/>
  <c r="F99" i="1" l="1"/>
  <c r="F102" i="1" s="1"/>
  <c r="N16" i="1" s="1"/>
  <c r="H99" i="1"/>
  <c r="D15" i="1"/>
  <c r="D102" i="1" l="1"/>
  <c r="H102" i="1"/>
  <c r="N17" i="1" s="1"/>
  <c r="N18" i="1" s="1"/>
</calcChain>
</file>

<file path=xl/sharedStrings.xml><?xml version="1.0" encoding="utf-8"?>
<sst xmlns="http://schemas.openxmlformats.org/spreadsheetml/2006/main" count="233" uniqueCount="112">
  <si>
    <t xml:space="preserve">Oversættelse </t>
  </si>
  <si>
    <t>ANNONCER</t>
  </si>
  <si>
    <t>PLAKAT OG MARKEDSFØRINGSMATERIALE</t>
  </si>
  <si>
    <t>Subtotal Annoncer</t>
  </si>
  <si>
    <t>Subtotal Plakat og markedsføringsmateriale</t>
  </si>
  <si>
    <t>Art:</t>
  </si>
  <si>
    <t>FESTIVALKOPI</t>
  </si>
  <si>
    <t>Overhead (gælder kun dokumentarfilm)</t>
  </si>
  <si>
    <t xml:space="preserve">Producent: </t>
  </si>
  <si>
    <t>HOTEL</t>
  </si>
  <si>
    <t>Antal overnatninger</t>
  </si>
  <si>
    <t>Antal</t>
  </si>
  <si>
    <t>Subtotal HOTEL</t>
  </si>
  <si>
    <t>Subtotal REJSER</t>
  </si>
  <si>
    <t>Subtotal FESTIVALKOPIER</t>
  </si>
  <si>
    <t>GRAND TOTAL</t>
  </si>
  <si>
    <t>á pris (DKK)</t>
  </si>
  <si>
    <t xml:space="preserve">Navn på festivalen: </t>
  </si>
  <si>
    <t>(DKK ex. moms)</t>
  </si>
  <si>
    <t>Revision (kun ved støtte over 100.000 DKK)</t>
  </si>
  <si>
    <t>ØVRIGE TILTAG</t>
  </si>
  <si>
    <t>REVISION AF REGNSKAB</t>
  </si>
  <si>
    <t xml:space="preserve">INTERNATIONAL PRESSEAGENT/PUBLICIST </t>
  </si>
  <si>
    <t>Subtotal International Presseagent/Publicist</t>
  </si>
  <si>
    <r>
      <t xml:space="preserve">REJSER </t>
    </r>
    <r>
      <rPr>
        <sz val="8"/>
        <color theme="0"/>
        <rFont val="Arial"/>
        <family val="2"/>
      </rPr>
      <t xml:space="preserve">(Fly / tog / bus / færge / bil </t>
    </r>
  </si>
  <si>
    <t>ProRes fil</t>
  </si>
  <si>
    <t>ANDET specificer: (fx skilte)</t>
  </si>
  <si>
    <r>
      <t xml:space="preserve">INTERNATIONAL KAMPAGNE </t>
    </r>
    <r>
      <rPr>
        <sz val="8"/>
        <color theme="0"/>
        <rFont val="Arial"/>
        <family val="2"/>
      </rPr>
      <t>(Specificer venligst ud for Art)</t>
    </r>
  </si>
  <si>
    <t>Subtotal INTERNATIONAL KAMPAGNE</t>
  </si>
  <si>
    <t>Samlet budget</t>
  </si>
  <si>
    <t>DFI godkendte budgetposter</t>
  </si>
  <si>
    <t>Subtotal øvrige tiltag</t>
  </si>
  <si>
    <t>SAMLET BUDGET MODTAGET FRA ANSØGER</t>
  </si>
  <si>
    <t>TIL STØTTE UDMÅLING</t>
  </si>
  <si>
    <t xml:space="preserve"> </t>
  </si>
  <si>
    <t>Samlet DFI godkendt budget</t>
  </si>
  <si>
    <t>Indstillet DFI støtte</t>
  </si>
  <si>
    <t>DFI støtteprocent</t>
  </si>
  <si>
    <t>DFI godkendte budget-poster</t>
  </si>
  <si>
    <r>
      <t xml:space="preserve">Procent beregning </t>
    </r>
    <r>
      <rPr>
        <sz val="8"/>
        <color theme="1"/>
        <rFont val="Arial"/>
        <family val="2"/>
      </rPr>
      <t>(kan overskrives)</t>
    </r>
  </si>
  <si>
    <r>
      <t xml:space="preserve">Beregnet DFI støtte </t>
    </r>
    <r>
      <rPr>
        <sz val="8"/>
        <color theme="1"/>
        <rFont val="Arial"/>
        <family val="2"/>
      </rPr>
      <t>(kan overskrives)</t>
    </r>
  </si>
  <si>
    <t>REJSER</t>
  </si>
  <si>
    <t>INT. PRESSEAGENT / PUBLICIST</t>
  </si>
  <si>
    <t xml:space="preserve">REVISION  </t>
  </si>
  <si>
    <t>TOTAL</t>
  </si>
  <si>
    <t>Nr.</t>
  </si>
  <si>
    <t>Realiseret - samlet regnskab</t>
  </si>
  <si>
    <r>
      <t xml:space="preserve">Realiseret </t>
    </r>
    <r>
      <rPr>
        <sz val="8"/>
        <color theme="1"/>
        <rFont val="Arial"/>
        <family val="2"/>
      </rPr>
      <t xml:space="preserve">- </t>
    </r>
    <r>
      <rPr>
        <b/>
        <sz val="8"/>
        <color theme="1"/>
        <rFont val="Arial"/>
        <family val="2"/>
      </rPr>
      <t>DFI poster</t>
    </r>
  </si>
  <si>
    <r>
      <rPr>
        <b/>
        <sz val="9"/>
        <color theme="1"/>
        <rFont val="Arial"/>
        <family val="2"/>
      </rPr>
      <t>Difference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(DFI poster)</t>
    </r>
  </si>
  <si>
    <r>
      <t xml:space="preserve">FINANSIERING </t>
    </r>
    <r>
      <rPr>
        <sz val="9.5"/>
        <color theme="0"/>
        <rFont val="Arial"/>
        <family val="2"/>
      </rPr>
      <t>(endelig finansiering ved regnskabsaflæggelse)</t>
    </r>
  </si>
  <si>
    <t>Evt. anden finansiering</t>
  </si>
  <si>
    <t>Egen finansiering</t>
  </si>
  <si>
    <t>SAMLET ENDELIG FINANSIERING</t>
  </si>
  <si>
    <t>_________________________________________________________</t>
  </si>
  <si>
    <t>Dato:</t>
  </si>
  <si>
    <t>Navn, Firma og underskrift</t>
  </si>
  <si>
    <t xml:space="preserve">Filmtitel:      </t>
  </si>
  <si>
    <t>navn, funktion</t>
  </si>
  <si>
    <t xml:space="preserve">Agent: </t>
  </si>
  <si>
    <t>PRESSEMATERIALE</t>
  </si>
  <si>
    <t>Subtotal Pressemateriale</t>
  </si>
  <si>
    <t>STØTTEMODTAGERS BERETNING</t>
  </si>
  <si>
    <t>Jeg / vi erklærer hermed, at regnskabet er aflagt i overensstemmelse med:</t>
  </si>
  <si>
    <t>Jeg / vi anser den valgte metode for opgørelse af projektregnskabet for hensigtsmæssigt, således at projektregnskabet</t>
  </si>
  <si>
    <t>giver et retvisende billede af projektet omkostninger og finansiering.</t>
  </si>
  <si>
    <t xml:space="preserve">Jeg / vi erklærer, at projektregnskabet indeholder samme poster som det godkendte budget, og budgettallene er anført </t>
  </si>
  <si>
    <t>til sammenligning og at der kun foreligger projektrelateret bilagsmateriale til grund for opgørelse af projektregnskabet.</t>
  </si>
  <si>
    <t xml:space="preserve">Alle projektomkostninger er opgjort på markedsvilkår, og der er udvist forsvarligt økonomisk forvaltning ved forvaltningen af </t>
  </si>
  <si>
    <t xml:space="preserve">de midler, der er omfattet af projektregnskabet. </t>
  </si>
  <si>
    <t xml:space="preserve">Dato: </t>
  </si>
  <si>
    <t>[Underskrives af tegningsberettiget]</t>
  </si>
  <si>
    <t>_________________________________________________</t>
  </si>
  <si>
    <t>Underskrift</t>
  </si>
  <si>
    <t>Angiv med blokbogstaver:</t>
  </si>
  <si>
    <t>[Navn]</t>
  </si>
  <si>
    <t>[Firma]</t>
  </si>
  <si>
    <t xml:space="preserve">Regnskabet skal indeholde en redegørelse for afvigelser fra det godkendte budgets hovedposter, som afviger mere end +/-10%, dog </t>
  </si>
  <si>
    <t xml:space="preserve">ikke for afvigelser på under DKK 5.000. Såfremt det samlede godkendte budget er overskredet, skal det endelige regnskab under alle </t>
  </si>
  <si>
    <t>omstændigheder indeholde en redegørelse for overskridelsen.</t>
  </si>
  <si>
    <t>AFVIGELSESFORKLARINGER</t>
  </si>
  <si>
    <t>·         Bekendtgørelse nr. 1479 om regnskab og revision af projekt- og aktivitetstilskud fra Kulturministeriet af 22/12/2014.</t>
  </si>
  <si>
    <r>
      <t>·         Det Danske Filminstituts retningslinjer i [</t>
    </r>
    <r>
      <rPr>
        <sz val="10"/>
        <color rgb="FF808080"/>
        <rFont val="Arial"/>
        <family val="2"/>
      </rPr>
      <t>Angiv gældende vilkår. Dette fremgår af tilsagnsbrevet.]</t>
    </r>
  </si>
  <si>
    <r>
      <t xml:space="preserve">Tilskudsmidlerne er anvendt sparsommeligt og til formålet i henhold til tilsagnsbrevet af d. </t>
    </r>
    <r>
      <rPr>
        <sz val="10"/>
        <color theme="0" tint="-0.499984740745262"/>
        <rFont val="Arial"/>
        <family val="2"/>
      </rPr>
      <t>[skriv dato fra tilsagnsbrevet.]</t>
    </r>
  </si>
  <si>
    <t>INTERN VEJLEDNING</t>
  </si>
  <si>
    <t>Efterfølgende overfører du det fulde budgetbeløb til kolonnen "DFI godkendte budgetposter" for de poster, som kan medtages i vores støtteudmåling.</t>
  </si>
  <si>
    <t>Kolonnen "Beregnet DFI støtte" beregner selv en mulig støtte baseret på den forudgående kolonnes procentangivelse. Dette kan overskrives eller tallet i "beregnet DFI støtte" kan direkte overskrives.</t>
  </si>
  <si>
    <t>Som sumtal nederst kan du se hvad DFI støtten udgør på baggrund af dine valg.</t>
  </si>
  <si>
    <t>Mens du har udfyldt skemaet, så er hovedposterne automatisk blevet beregnet i ovenstående skema, som du kan markere og kopiere ind i indstillingsskabelonen.</t>
  </si>
  <si>
    <t xml:space="preserve">Skemaet på fane 2 "Bilag - støttede poster" er også automatisk blevet udfyldt. Tjek dog lige om totaler i samlet budget og DFI godkendt budget viser det korrekte. Hvis der i processen er blevet indsat </t>
  </si>
  <si>
    <t>nogle linjer eller andet, så kan dette påvirke sammentællingen.</t>
  </si>
  <si>
    <t>1.</t>
  </si>
  <si>
    <t>2.</t>
  </si>
  <si>
    <t>3.</t>
  </si>
  <si>
    <t>4.</t>
  </si>
  <si>
    <t>5.</t>
  </si>
  <si>
    <t>6.</t>
  </si>
  <si>
    <t>7.</t>
  </si>
  <si>
    <t xml:space="preserve">"Beretning støttemodtager", som sendes til støttemodtager sammen med tilsagnet. </t>
  </si>
  <si>
    <t>DFI godkendt budget</t>
  </si>
  <si>
    <t>Beregnet DFI støtte</t>
  </si>
  <si>
    <t>Højreklik nede på den røde fane 1 "skabelon støtteudmåling" og vælg at flytte denne fane væk til en ny projektmappe. Så har du tilbage en excel-fil med tre faner: "bilag - støttede poster", "Afvigelsesforklaringer" og</t>
  </si>
  <si>
    <t>Budgettet, som vi har modtaget sammen med ansøgningen, skrives ind i skemaet til venstre (samlet budget).</t>
  </si>
  <si>
    <t>skabelon til indsættelse i indstilling int. Lancering:</t>
  </si>
  <si>
    <t>DCP - Digital fil (Filminstituttets festivalmaster)</t>
  </si>
  <si>
    <t xml:space="preserve">H264 fil med engelske undertekster </t>
  </si>
  <si>
    <t>ANDET specificer:</t>
  </si>
  <si>
    <t>navn</t>
  </si>
  <si>
    <t>Filminstituttet støtte (fratrukket eventuel andel af besparelse)</t>
  </si>
  <si>
    <t xml:space="preserve">INTERNATIONAL PROMOVERING - REGNSKAB </t>
  </si>
  <si>
    <t xml:space="preserve">Benyt eventuelt nedenstående skema til regnskabsaflæggelsen. </t>
  </si>
  <si>
    <t xml:space="preserve">BUDGET </t>
  </si>
  <si>
    <t>Evt. anden part eller aktivitet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</si>
</sst>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r_._-;\-* #,##0.00\ _k_r_._-;_-* &quot;-&quot;??\ _k_r_._-;_-@_-"/>
    <numFmt numFmtId="165" formatCode="[$-F800]dddd\,\ mmmm\ dd\,\ yyyy"/>
    <numFmt numFmtId="166" formatCode="_ * #,##0_ ;_ * \-#,##0_ ;_ * &quot;-&quot;??_ ;_ @_ "/>
  </numFmts>
  <fonts count="31" x14ac:knownFonts="1">
    <font>
      <b/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12"/>
      <color theme="1"/>
      <name val="Courier"/>
      <family val="3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Courier"/>
      <family val="3"/>
    </font>
    <font>
      <b/>
      <sz val="9.5"/>
      <color theme="0"/>
      <name val="Arial"/>
      <family val="2"/>
    </font>
    <font>
      <sz val="8"/>
      <color theme="0"/>
      <name val="Arial"/>
      <family val="2"/>
    </font>
    <font>
      <sz val="9.5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000000"/>
      <name val="Tahoma"/>
      <family val="2"/>
    </font>
    <font>
      <b/>
      <sz val="8"/>
      <color theme="0"/>
      <name val="Arial"/>
      <family val="2"/>
    </font>
    <font>
      <b/>
      <sz val="12"/>
      <name val="Courier"/>
    </font>
    <font>
      <sz val="11"/>
      <name val="Calibri"/>
      <family val="2"/>
      <scheme val="minor"/>
    </font>
    <font>
      <sz val="10"/>
      <color rgb="FF808080"/>
      <name val="Arial"/>
      <family val="2"/>
    </font>
    <font>
      <sz val="10"/>
      <color theme="0" tint="-0.499984740745262"/>
      <name val="Arial"/>
      <family val="2"/>
    </font>
    <font>
      <sz val="10"/>
      <color rgb="FFA6A6A6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.5"/>
      <color theme="1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3" fontId="3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3" fontId="3" fillId="0" borderId="0" xfId="0" applyNumberFormat="1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1" fontId="3" fillId="0" borderId="0" xfId="0" applyNumberFormat="1" applyFont="1" applyProtection="1">
      <protection locked="0"/>
    </xf>
    <xf numFmtId="3" fontId="11" fillId="0" borderId="5" xfId="0" applyNumberFormat="1" applyFont="1" applyBorder="1" applyAlignment="1" applyProtection="1">
      <alignment vertical="distributed"/>
      <protection locked="0"/>
    </xf>
    <xf numFmtId="3" fontId="12" fillId="3" borderId="3" xfId="0" applyNumberFormat="1" applyFont="1" applyFill="1" applyBorder="1" applyAlignment="1" applyProtection="1">
      <alignment vertical="distributed"/>
    </xf>
    <xf numFmtId="3" fontId="11" fillId="0" borderId="5" xfId="0" applyNumberFormat="1" applyFont="1" applyBorder="1" applyAlignment="1" applyProtection="1">
      <alignment horizontal="center" vertical="distributed"/>
      <protection locked="0"/>
    </xf>
    <xf numFmtId="0" fontId="11" fillId="0" borderId="10" xfId="0" applyFont="1" applyBorder="1" applyAlignment="1" applyProtection="1">
      <alignment horizontal="center" vertical="distributed"/>
      <protection locked="0"/>
    </xf>
    <xf numFmtId="3" fontId="12" fillId="2" borderId="3" xfId="0" applyNumberFormat="1" applyFont="1" applyFill="1" applyBorder="1" applyAlignment="1" applyProtection="1">
      <alignment vertical="distributed"/>
    </xf>
    <xf numFmtId="3" fontId="15" fillId="4" borderId="3" xfId="0" applyNumberFormat="1" applyFont="1" applyFill="1" applyBorder="1" applyAlignment="1" applyProtection="1">
      <alignment vertical="distributed"/>
    </xf>
    <xf numFmtId="3" fontId="15" fillId="4" borderId="6" xfId="0" applyNumberFormat="1" applyFont="1" applyFill="1" applyBorder="1" applyAlignment="1" applyProtection="1"/>
    <xf numFmtId="1" fontId="15" fillId="4" borderId="2" xfId="0" applyNumberFormat="1" applyFont="1" applyFill="1" applyBorder="1" applyAlignment="1" applyProtection="1">
      <alignment horizontal="center" vertical="distributed"/>
    </xf>
    <xf numFmtId="3" fontId="15" fillId="4" borderId="2" xfId="0" applyNumberFormat="1" applyFont="1" applyFill="1" applyBorder="1" applyAlignment="1" applyProtection="1">
      <alignment horizontal="center" vertical="distributed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/>
    </xf>
    <xf numFmtId="0" fontId="16" fillId="4" borderId="7" xfId="0" applyFont="1" applyFill="1" applyBorder="1" applyAlignment="1" applyProtection="1">
      <alignment horizontal="left"/>
    </xf>
    <xf numFmtId="1" fontId="10" fillId="0" borderId="2" xfId="0" applyNumberFormat="1" applyFont="1" applyFill="1" applyBorder="1" applyAlignment="1" applyProtection="1">
      <alignment vertical="distributed"/>
    </xf>
    <xf numFmtId="3" fontId="10" fillId="0" borderId="2" xfId="0" applyNumberFormat="1" applyFont="1" applyFill="1" applyBorder="1" applyAlignment="1" applyProtection="1">
      <alignment vertical="distributed"/>
    </xf>
    <xf numFmtId="1" fontId="9" fillId="0" borderId="4" xfId="0" applyNumberFormat="1" applyFont="1" applyFill="1" applyBorder="1" applyAlignment="1" applyProtection="1">
      <alignment vertical="distributed"/>
    </xf>
    <xf numFmtId="3" fontId="11" fillId="0" borderId="5" xfId="0" applyNumberFormat="1" applyFont="1" applyBorder="1" applyAlignment="1" applyProtection="1">
      <alignment vertical="distributed"/>
    </xf>
    <xf numFmtId="0" fontId="14" fillId="4" borderId="2" xfId="0" applyFont="1" applyFill="1" applyBorder="1" applyAlignment="1" applyProtection="1">
      <alignment horizontal="left" vertical="distributed"/>
    </xf>
    <xf numFmtId="0" fontId="14" fillId="4" borderId="5" xfId="0" applyFont="1" applyFill="1" applyBorder="1" applyAlignment="1" applyProtection="1">
      <alignment horizontal="left" vertical="distributed"/>
    </xf>
    <xf numFmtId="3" fontId="12" fillId="3" borderId="3" xfId="0" applyNumberFormat="1" applyFont="1" applyFill="1" applyBorder="1" applyAlignment="1" applyProtection="1">
      <alignment vertical="distributed"/>
      <protection locked="0"/>
    </xf>
    <xf numFmtId="3" fontId="15" fillId="4" borderId="5" xfId="0" applyNumberFormat="1" applyFont="1" applyFill="1" applyBorder="1" applyAlignment="1" applyProtection="1">
      <alignment vertical="distributed"/>
    </xf>
    <xf numFmtId="3" fontId="12" fillId="2" borderId="5" xfId="0" applyNumberFormat="1" applyFont="1" applyFill="1" applyBorder="1" applyAlignment="1" applyProtection="1">
      <alignment vertical="distributed"/>
    </xf>
    <xf numFmtId="3" fontId="15" fillId="4" borderId="11" xfId="0" applyNumberFormat="1" applyFont="1" applyFill="1" applyBorder="1" applyAlignment="1" applyProtection="1"/>
    <xf numFmtId="3" fontId="11" fillId="0" borderId="5" xfId="0" applyNumberFormat="1" applyFont="1" applyFill="1" applyBorder="1" applyAlignment="1" applyProtection="1">
      <alignment vertical="distributed"/>
    </xf>
    <xf numFmtId="3" fontId="12" fillId="3" borderId="5" xfId="0" applyNumberFormat="1" applyFont="1" applyFill="1" applyBorder="1" applyAlignment="1" applyProtection="1">
      <alignment vertical="distributed"/>
    </xf>
    <xf numFmtId="3" fontId="12" fillId="0" borderId="5" xfId="0" applyNumberFormat="1" applyFont="1" applyFill="1" applyBorder="1" applyAlignment="1" applyProtection="1">
      <alignment vertical="distributed"/>
    </xf>
    <xf numFmtId="3" fontId="12" fillId="3" borderId="5" xfId="0" applyNumberFormat="1" applyFont="1" applyFill="1" applyBorder="1" applyAlignment="1" applyProtection="1">
      <alignment vertical="distributed"/>
      <protection locked="0"/>
    </xf>
    <xf numFmtId="3" fontId="9" fillId="0" borderId="16" xfId="0" applyNumberFormat="1" applyFont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vertical="distributed"/>
    </xf>
    <xf numFmtId="3" fontId="15" fillId="4" borderId="18" xfId="0" applyNumberFormat="1" applyFont="1" applyFill="1" applyBorder="1" applyAlignment="1" applyProtection="1">
      <alignment vertical="distributed"/>
    </xf>
    <xf numFmtId="3" fontId="11" fillId="0" borderId="20" xfId="0" applyNumberFormat="1" applyFont="1" applyBorder="1" applyAlignment="1" applyProtection="1">
      <alignment vertical="distributed"/>
    </xf>
    <xf numFmtId="3" fontId="11" fillId="0" borderId="20" xfId="0" applyNumberFormat="1" applyFont="1" applyBorder="1" applyAlignment="1" applyProtection="1">
      <alignment vertical="distributed"/>
      <protection locked="0"/>
    </xf>
    <xf numFmtId="3" fontId="12" fillId="2" borderId="18" xfId="0" applyNumberFormat="1" applyFont="1" applyFill="1" applyBorder="1" applyAlignment="1" applyProtection="1">
      <alignment vertical="distributed"/>
    </xf>
    <xf numFmtId="3" fontId="11" fillId="0" borderId="18" xfId="0" applyNumberFormat="1" applyFont="1" applyBorder="1" applyAlignment="1" applyProtection="1">
      <alignment vertical="distributed"/>
      <protection locked="0"/>
    </xf>
    <xf numFmtId="0" fontId="14" fillId="4" borderId="21" xfId="0" applyFont="1" applyFill="1" applyBorder="1" applyAlignment="1" applyProtection="1">
      <alignment horizontal="left" vertical="center"/>
    </xf>
    <xf numFmtId="3" fontId="15" fillId="4" borderId="22" xfId="0" applyNumberFormat="1" applyFont="1" applyFill="1" applyBorder="1" applyAlignment="1" applyProtection="1"/>
    <xf numFmtId="0" fontId="11" fillId="0" borderId="19" xfId="0" applyFont="1" applyBorder="1" applyAlignment="1" applyProtection="1">
      <alignment vertical="distributed"/>
      <protection locked="0"/>
    </xf>
    <xf numFmtId="3" fontId="11" fillId="0" borderId="18" xfId="0" applyNumberFormat="1" applyFont="1" applyBorder="1" applyAlignment="1" applyProtection="1">
      <alignment vertical="distributed"/>
    </xf>
    <xf numFmtId="0" fontId="10" fillId="0" borderId="17" xfId="0" applyFont="1" applyFill="1" applyBorder="1" applyAlignment="1" applyProtection="1">
      <alignment vertical="distributed"/>
    </xf>
    <xf numFmtId="3" fontId="11" fillId="0" borderId="18" xfId="0" applyNumberFormat="1" applyFont="1" applyFill="1" applyBorder="1" applyAlignment="1" applyProtection="1">
      <alignment vertical="distributed"/>
    </xf>
    <xf numFmtId="3" fontId="12" fillId="3" borderId="18" xfId="0" applyNumberFormat="1" applyFont="1" applyFill="1" applyBorder="1" applyAlignment="1" applyProtection="1">
      <alignment vertical="distributed"/>
    </xf>
    <xf numFmtId="3" fontId="12" fillId="0" borderId="18" xfId="0" applyNumberFormat="1" applyFont="1" applyFill="1" applyBorder="1" applyAlignment="1" applyProtection="1">
      <alignment vertical="distributed"/>
    </xf>
    <xf numFmtId="3" fontId="12" fillId="3" borderId="18" xfId="0" applyNumberFormat="1" applyFont="1" applyFill="1" applyBorder="1" applyAlignment="1" applyProtection="1">
      <alignment vertical="distributed"/>
      <protection locked="0"/>
    </xf>
    <xf numFmtId="3" fontId="9" fillId="0" borderId="8" xfId="0" applyNumberFormat="1" applyFont="1" applyBorder="1" applyAlignment="1" applyProtection="1">
      <alignment horizontal="center" vertical="center" wrapText="1"/>
    </xf>
    <xf numFmtId="3" fontId="15" fillId="4" borderId="2" xfId="0" applyNumberFormat="1" applyFont="1" applyFill="1" applyBorder="1" applyAlignment="1" applyProtection="1">
      <alignment vertical="distributed"/>
    </xf>
    <xf numFmtId="3" fontId="11" fillId="0" borderId="2" xfId="0" applyNumberFormat="1" applyFont="1" applyBorder="1" applyAlignment="1" applyProtection="1">
      <alignment vertical="distributed"/>
    </xf>
    <xf numFmtId="3" fontId="11" fillId="0" borderId="2" xfId="0" applyNumberFormat="1" applyFont="1" applyBorder="1" applyAlignment="1" applyProtection="1">
      <alignment vertical="distributed"/>
      <protection locked="0"/>
    </xf>
    <xf numFmtId="3" fontId="12" fillId="2" borderId="2" xfId="0" applyNumberFormat="1" applyFont="1" applyFill="1" applyBorder="1" applyAlignment="1" applyProtection="1">
      <alignment vertical="distributed"/>
    </xf>
    <xf numFmtId="3" fontId="15" fillId="4" borderId="0" xfId="0" applyNumberFormat="1" applyFont="1" applyFill="1" applyBorder="1" applyAlignment="1" applyProtection="1"/>
    <xf numFmtId="3" fontId="11" fillId="0" borderId="2" xfId="0" applyNumberFormat="1" applyFont="1" applyFill="1" applyBorder="1" applyAlignment="1" applyProtection="1">
      <alignment vertical="distributed"/>
    </xf>
    <xf numFmtId="3" fontId="12" fillId="3" borderId="2" xfId="0" applyNumberFormat="1" applyFont="1" applyFill="1" applyBorder="1" applyAlignment="1" applyProtection="1">
      <alignment vertical="distributed"/>
    </xf>
    <xf numFmtId="3" fontId="12" fillId="0" borderId="2" xfId="0" applyNumberFormat="1" applyFont="1" applyFill="1" applyBorder="1" applyAlignment="1" applyProtection="1">
      <alignment vertical="distributed"/>
    </xf>
    <xf numFmtId="3" fontId="12" fillId="3" borderId="2" xfId="0" applyNumberFormat="1" applyFont="1" applyFill="1" applyBorder="1" applyAlignment="1" applyProtection="1">
      <alignment vertical="distributed"/>
      <protection locked="0"/>
    </xf>
    <xf numFmtId="3" fontId="11" fillId="5" borderId="3" xfId="0" applyNumberFormat="1" applyFont="1" applyFill="1" applyBorder="1" applyAlignment="1" applyProtection="1">
      <alignment vertical="distributed"/>
      <protection locked="0"/>
    </xf>
    <xf numFmtId="3" fontId="11" fillId="5" borderId="3" xfId="0" applyNumberFormat="1" applyFont="1" applyFill="1" applyBorder="1" applyAlignment="1" applyProtection="1">
      <alignment vertical="distributed"/>
    </xf>
    <xf numFmtId="3" fontId="12" fillId="5" borderId="3" xfId="0" applyNumberFormat="1" applyFont="1" applyFill="1" applyBorder="1" applyAlignment="1" applyProtection="1">
      <alignment vertical="distributed"/>
    </xf>
    <xf numFmtId="0" fontId="14" fillId="4" borderId="3" xfId="0" applyFont="1" applyFill="1" applyBorder="1" applyAlignment="1" applyProtection="1">
      <alignment horizontal="left" vertical="distributed"/>
    </xf>
    <xf numFmtId="1" fontId="6" fillId="6" borderId="0" xfId="0" applyNumberFormat="1" applyFont="1" applyFill="1" applyBorder="1" applyAlignment="1" applyProtection="1">
      <alignment vertical="distributed"/>
    </xf>
    <xf numFmtId="3" fontId="6" fillId="6" borderId="0" xfId="0" applyNumberFormat="1" applyFont="1" applyFill="1" applyBorder="1" applyAlignment="1" applyProtection="1">
      <alignment vertical="distributed"/>
    </xf>
    <xf numFmtId="3" fontId="12" fillId="6" borderId="0" xfId="0" applyNumberFormat="1" applyFont="1" applyFill="1" applyBorder="1" applyAlignment="1" applyProtection="1">
      <alignment vertical="distributed"/>
    </xf>
    <xf numFmtId="0" fontId="7" fillId="2" borderId="23" xfId="0" applyFont="1" applyFill="1" applyBorder="1" applyAlignment="1" applyProtection="1">
      <alignment vertical="distributed"/>
    </xf>
    <xf numFmtId="1" fontId="6" fillId="2" borderId="24" xfId="0" applyNumberFormat="1" applyFont="1" applyFill="1" applyBorder="1" applyAlignment="1" applyProtection="1">
      <alignment vertical="distributed"/>
    </xf>
    <xf numFmtId="3" fontId="6" fillId="2" borderId="24" xfId="0" applyNumberFormat="1" applyFont="1" applyFill="1" applyBorder="1" applyAlignment="1" applyProtection="1">
      <alignment vertical="distributed"/>
    </xf>
    <xf numFmtId="3" fontId="12" fillId="2" borderId="24" xfId="0" applyNumberFormat="1" applyFont="1" applyFill="1" applyBorder="1" applyAlignment="1" applyProtection="1">
      <alignment vertical="distributed"/>
    </xf>
    <xf numFmtId="3" fontId="12" fillId="2" borderId="26" xfId="0" applyNumberFormat="1" applyFont="1" applyFill="1" applyBorder="1" applyAlignment="1" applyProtection="1">
      <alignment vertical="distributed"/>
    </xf>
    <xf numFmtId="0" fontId="7" fillId="6" borderId="0" xfId="0" applyFont="1" applyFill="1" applyBorder="1" applyAlignment="1" applyProtection="1">
      <alignment vertical="distributed"/>
    </xf>
    <xf numFmtId="0" fontId="4" fillId="6" borderId="0" xfId="0" applyFont="1" applyFill="1" applyBorder="1" applyAlignment="1" applyProtection="1">
      <protection locked="0"/>
    </xf>
    <xf numFmtId="3" fontId="3" fillId="6" borderId="0" xfId="0" applyNumberFormat="1" applyFont="1" applyFill="1" applyBorder="1" applyAlignment="1" applyProtection="1">
      <protection locked="0"/>
    </xf>
    <xf numFmtId="3" fontId="5" fillId="0" borderId="0" xfId="0" applyNumberFormat="1" applyFont="1" applyAlignment="1" applyProtection="1"/>
    <xf numFmtId="3" fontId="10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15" fillId="4" borderId="0" xfId="0" applyNumberFormat="1" applyFont="1" applyFill="1" applyBorder="1" applyAlignment="1" applyProtection="1">
      <alignment vertical="distributed"/>
    </xf>
    <xf numFmtId="3" fontId="3" fillId="0" borderId="0" xfId="0" applyNumberFormat="1" applyFont="1" applyBorder="1" applyAlignment="1" applyProtection="1">
      <protection locked="0"/>
    </xf>
    <xf numFmtId="3" fontId="5" fillId="0" borderId="28" xfId="0" applyNumberFormat="1" applyFont="1" applyBorder="1" applyAlignment="1" applyProtection="1">
      <protection locked="0"/>
    </xf>
    <xf numFmtId="0" fontId="14" fillId="4" borderId="29" xfId="0" applyFont="1" applyFill="1" applyBorder="1" applyAlignment="1" applyProtection="1">
      <alignment vertical="distributed"/>
    </xf>
    <xf numFmtId="3" fontId="15" fillId="4" borderId="11" xfId="0" applyNumberFormat="1" applyFont="1" applyFill="1" applyBorder="1" applyAlignment="1" applyProtection="1">
      <alignment vertical="distributed"/>
    </xf>
    <xf numFmtId="0" fontId="11" fillId="0" borderId="29" xfId="0" applyFont="1" applyBorder="1" applyAlignment="1" applyProtection="1">
      <alignment vertical="distributed"/>
    </xf>
    <xf numFmtId="0" fontId="11" fillId="0" borderId="29" xfId="0" applyFont="1" applyBorder="1" applyAlignment="1" applyProtection="1">
      <alignment vertical="distributed"/>
      <protection locked="0"/>
    </xf>
    <xf numFmtId="0" fontId="14" fillId="4" borderId="29" xfId="0" applyFont="1" applyFill="1" applyBorder="1" applyAlignment="1" applyProtection="1">
      <alignment horizontal="left" vertical="center"/>
    </xf>
    <xf numFmtId="0" fontId="10" fillId="0" borderId="29" xfId="0" applyFont="1" applyFill="1" applyBorder="1" applyAlignment="1" applyProtection="1">
      <alignment vertical="distributed"/>
    </xf>
    <xf numFmtId="0" fontId="7" fillId="3" borderId="30" xfId="0" applyFont="1" applyFill="1" applyBorder="1" applyAlignment="1" applyProtection="1">
      <alignment vertical="distributed"/>
    </xf>
    <xf numFmtId="3" fontId="7" fillId="3" borderId="8" xfId="0" applyNumberFormat="1" applyFont="1" applyFill="1" applyBorder="1" applyAlignment="1" applyProtection="1">
      <alignment vertical="distributed"/>
    </xf>
    <xf numFmtId="3" fontId="12" fillId="0" borderId="9" xfId="0" applyNumberFormat="1" applyFont="1" applyBorder="1" applyAlignment="1" applyProtection="1">
      <alignment horizontal="center" vertical="center" wrapText="1"/>
    </xf>
    <xf numFmtId="3" fontId="12" fillId="5" borderId="1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Alignment="1" applyProtection="1">
      <alignment vertical="top"/>
      <protection locked="0"/>
    </xf>
    <xf numFmtId="0" fontId="12" fillId="0" borderId="30" xfId="0" applyFont="1" applyFill="1" applyBorder="1" applyAlignment="1" applyProtection="1">
      <alignment horizontal="left" vertical="distributed"/>
    </xf>
    <xf numFmtId="3" fontId="5" fillId="0" borderId="8" xfId="0" applyNumberFormat="1" applyFont="1" applyFill="1" applyBorder="1" applyAlignment="1" applyProtection="1">
      <protection locked="0"/>
    </xf>
    <xf numFmtId="0" fontId="12" fillId="0" borderId="29" xfId="0" applyFont="1" applyFill="1" applyBorder="1" applyAlignment="1" applyProtection="1">
      <alignment vertical="distributed"/>
    </xf>
    <xf numFmtId="3" fontId="5" fillId="7" borderId="9" xfId="0" applyNumberFormat="1" applyFont="1" applyFill="1" applyBorder="1" applyAlignment="1" applyProtection="1">
      <protection locked="0"/>
    </xf>
    <xf numFmtId="3" fontId="3" fillId="0" borderId="0" xfId="0" applyNumberFormat="1" applyFont="1" applyBorder="1" applyProtection="1">
      <protection locked="0"/>
    </xf>
    <xf numFmtId="0" fontId="12" fillId="0" borderId="31" xfId="0" applyFont="1" applyFill="1" applyBorder="1" applyAlignment="1" applyProtection="1">
      <alignment horizontal="left" vertical="distributed"/>
    </xf>
    <xf numFmtId="3" fontId="5" fillId="0" borderId="32" xfId="0" applyNumberFormat="1" applyFont="1" applyFill="1" applyBorder="1" applyAlignment="1" applyProtection="1">
      <protection locked="0"/>
    </xf>
    <xf numFmtId="3" fontId="5" fillId="7" borderId="33" xfId="0" applyNumberFormat="1" applyFont="1" applyFill="1" applyBorder="1" applyAlignment="1" applyProtection="1">
      <protection locked="0"/>
    </xf>
    <xf numFmtId="0" fontId="12" fillId="0" borderId="34" xfId="0" applyFont="1" applyFill="1" applyBorder="1" applyAlignment="1" applyProtection="1">
      <alignment horizontal="left" vertical="distributed"/>
    </xf>
    <xf numFmtId="3" fontId="5" fillId="0" borderId="35" xfId="0" applyNumberFormat="1" applyFont="1" applyFill="1" applyBorder="1" applyAlignment="1" applyProtection="1">
      <protection locked="0"/>
    </xf>
    <xf numFmtId="3" fontId="5" fillId="7" borderId="36" xfId="0" applyNumberFormat="1" applyFont="1" applyFill="1" applyBorder="1" applyAlignme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11" fillId="0" borderId="37" xfId="0" applyNumberFormat="1" applyFont="1" applyBorder="1" applyAlignment="1" applyProtection="1">
      <alignment horizontal="center" vertical="center" wrapText="1"/>
    </xf>
    <xf numFmtId="3" fontId="9" fillId="0" borderId="13" xfId="0" applyNumberFormat="1" applyFont="1" applyBorder="1" applyAlignment="1" applyProtection="1">
      <alignment horizontal="center" vertical="center" wrapText="1"/>
    </xf>
    <xf numFmtId="3" fontId="9" fillId="5" borderId="39" xfId="0" applyNumberFormat="1" applyFont="1" applyFill="1" applyBorder="1" applyAlignment="1" applyProtection="1">
      <alignment horizontal="center" vertical="center" wrapText="1"/>
    </xf>
    <xf numFmtId="3" fontId="9" fillId="0" borderId="40" xfId="0" applyNumberFormat="1" applyFont="1" applyBorder="1" applyAlignment="1" applyProtection="1">
      <alignment horizontal="center" vertical="center" wrapText="1"/>
    </xf>
    <xf numFmtId="3" fontId="9" fillId="5" borderId="13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20" fillId="4" borderId="41" xfId="0" applyNumberFormat="1" applyFont="1" applyFill="1" applyBorder="1" applyAlignment="1" applyProtection="1">
      <alignment horizontal="center" vertical="distributed"/>
    </xf>
    <xf numFmtId="1" fontId="15" fillId="4" borderId="0" xfId="0" applyNumberFormat="1" applyFont="1" applyFill="1" applyBorder="1" applyAlignment="1" applyProtection="1">
      <alignment horizontal="center" vertical="distributed"/>
    </xf>
    <xf numFmtId="3" fontId="15" fillId="4" borderId="0" xfId="0" applyNumberFormat="1" applyFont="1" applyFill="1" applyBorder="1" applyAlignment="1" applyProtection="1">
      <alignment horizontal="center" vertical="distributed"/>
    </xf>
    <xf numFmtId="3" fontId="11" fillId="0" borderId="41" xfId="0" applyNumberFormat="1" applyFont="1" applyBorder="1" applyAlignment="1" applyProtection="1">
      <alignment horizontal="center" vertical="distributed"/>
      <protection locked="0"/>
    </xf>
    <xf numFmtId="0" fontId="11" fillId="0" borderId="0" xfId="0" applyFont="1" applyBorder="1" applyAlignment="1" applyProtection="1">
      <alignment horizontal="center" vertical="distributed"/>
      <protection locked="0"/>
    </xf>
    <xf numFmtId="3" fontId="11" fillId="0" borderId="0" xfId="0" applyNumberFormat="1" applyFont="1" applyBorder="1" applyAlignment="1" applyProtection="1">
      <alignment horizontal="center" vertical="distributed"/>
      <protection locked="0"/>
    </xf>
    <xf numFmtId="3" fontId="11" fillId="0" borderId="0" xfId="0" applyNumberFormat="1" applyFont="1" applyBorder="1" applyAlignment="1" applyProtection="1">
      <alignment vertical="distributed"/>
    </xf>
    <xf numFmtId="3" fontId="11" fillId="5" borderId="42" xfId="0" applyNumberFormat="1" applyFont="1" applyFill="1" applyBorder="1" applyAlignment="1" applyProtection="1">
      <alignment vertical="distributed"/>
      <protection locked="0"/>
    </xf>
    <xf numFmtId="3" fontId="11" fillId="0" borderId="43" xfId="0" applyNumberFormat="1" applyFont="1" applyBorder="1" applyAlignment="1" applyProtection="1">
      <alignment vertical="distributed"/>
    </xf>
    <xf numFmtId="3" fontId="11" fillId="5" borderId="0" xfId="0" applyNumberFormat="1" applyFont="1" applyFill="1" applyBorder="1" applyAlignment="1" applyProtection="1">
      <alignment vertical="distributed"/>
      <protection locked="0"/>
    </xf>
    <xf numFmtId="3" fontId="11" fillId="3" borderId="42" xfId="0" applyNumberFormat="1" applyFont="1" applyFill="1" applyBorder="1" applyAlignment="1" applyProtection="1">
      <alignment vertical="distributed"/>
    </xf>
    <xf numFmtId="3" fontId="11" fillId="0" borderId="0" xfId="0" applyNumberFormat="1" applyFont="1" applyBorder="1" applyAlignment="1" applyProtection="1">
      <alignment vertical="distributed"/>
      <protection locked="0"/>
    </xf>
    <xf numFmtId="3" fontId="11" fillId="0" borderId="43" xfId="0" applyNumberFormat="1" applyFont="1" applyBorder="1" applyAlignment="1" applyProtection="1">
      <alignment vertical="distributed"/>
      <protection locked="0"/>
    </xf>
    <xf numFmtId="0" fontId="11" fillId="0" borderId="0" xfId="0" applyFont="1" applyFill="1" applyBorder="1" applyAlignment="1" applyProtection="1">
      <alignment vertical="distributed"/>
      <protection locked="0"/>
    </xf>
    <xf numFmtId="3" fontId="12" fillId="2" borderId="42" xfId="0" applyNumberFormat="1" applyFont="1" applyFill="1" applyBorder="1" applyAlignment="1" applyProtection="1">
      <alignment vertical="distributed"/>
    </xf>
    <xf numFmtId="0" fontId="14" fillId="4" borderId="43" xfId="0" applyFont="1" applyFill="1" applyBorder="1" applyAlignment="1" applyProtection="1">
      <alignment horizontal="left" vertical="distributed"/>
    </xf>
    <xf numFmtId="0" fontId="15" fillId="4" borderId="0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/>
    </xf>
    <xf numFmtId="3" fontId="15" fillId="4" borderId="43" xfId="0" applyNumberFormat="1" applyFont="1" applyFill="1" applyBorder="1" applyAlignment="1" applyProtection="1"/>
    <xf numFmtId="3" fontId="12" fillId="0" borderId="41" xfId="0" applyNumberFormat="1" applyFont="1" applyBorder="1" applyAlignment="1" applyProtection="1">
      <alignment horizontal="center" vertical="distributed"/>
      <protection locked="0"/>
    </xf>
    <xf numFmtId="0" fontId="16" fillId="4" borderId="0" xfId="0" applyFont="1" applyFill="1" applyBorder="1" applyAlignment="1" applyProtection="1">
      <alignment horizontal="left"/>
    </xf>
    <xf numFmtId="3" fontId="11" fillId="0" borderId="41" xfId="0" applyNumberFormat="1" applyFont="1" applyBorder="1" applyAlignment="1" applyProtection="1">
      <alignment horizontal="center" vertical="distributed"/>
    </xf>
    <xf numFmtId="1" fontId="10" fillId="0" borderId="0" xfId="0" applyNumberFormat="1" applyFont="1" applyFill="1" applyBorder="1" applyAlignment="1" applyProtection="1">
      <alignment vertical="distributed"/>
    </xf>
    <xf numFmtId="3" fontId="10" fillId="0" borderId="0" xfId="0" applyNumberFormat="1" applyFont="1" applyFill="1" applyBorder="1" applyAlignment="1" applyProtection="1">
      <alignment vertical="distributed"/>
    </xf>
    <xf numFmtId="3" fontId="11" fillId="0" borderId="0" xfId="0" applyNumberFormat="1" applyFont="1" applyFill="1" applyBorder="1" applyAlignment="1" applyProtection="1">
      <alignment vertical="distributed"/>
    </xf>
    <xf numFmtId="3" fontId="11" fillId="0" borderId="43" xfId="0" applyNumberFormat="1" applyFont="1" applyFill="1" applyBorder="1" applyAlignment="1" applyProtection="1">
      <alignment vertical="distributed"/>
    </xf>
    <xf numFmtId="3" fontId="11" fillId="5" borderId="0" xfId="0" applyNumberFormat="1" applyFont="1" applyFill="1" applyBorder="1" applyAlignment="1" applyProtection="1">
      <alignment vertical="distributed"/>
    </xf>
    <xf numFmtId="3" fontId="11" fillId="3" borderId="41" xfId="0" applyNumberFormat="1" applyFont="1" applyFill="1" applyBorder="1" applyAlignment="1" applyProtection="1">
      <alignment horizontal="center" vertical="distributed"/>
    </xf>
    <xf numFmtId="3" fontId="12" fillId="3" borderId="0" xfId="0" applyNumberFormat="1" applyFont="1" applyFill="1" applyBorder="1" applyAlignment="1" applyProtection="1">
      <alignment vertical="distributed"/>
    </xf>
    <xf numFmtId="3" fontId="12" fillId="3" borderId="42" xfId="0" applyNumberFormat="1" applyFont="1" applyFill="1" applyBorder="1" applyAlignment="1" applyProtection="1">
      <alignment vertical="distributed"/>
    </xf>
    <xf numFmtId="3" fontId="12" fillId="3" borderId="43" xfId="0" applyNumberFormat="1" applyFont="1" applyFill="1" applyBorder="1" applyAlignment="1" applyProtection="1">
      <alignment vertical="distributed"/>
    </xf>
    <xf numFmtId="1" fontId="9" fillId="0" borderId="0" xfId="0" applyNumberFormat="1" applyFont="1" applyFill="1" applyBorder="1" applyAlignment="1" applyProtection="1">
      <alignment vertical="distributed"/>
    </xf>
    <xf numFmtId="3" fontId="12" fillId="3" borderId="41" xfId="0" applyNumberFormat="1" applyFont="1" applyFill="1" applyBorder="1" applyAlignment="1" applyProtection="1">
      <alignment horizontal="center" vertical="distributed"/>
    </xf>
    <xf numFmtId="3" fontId="12" fillId="0" borderId="41" xfId="0" applyNumberFormat="1" applyFont="1" applyBorder="1" applyAlignment="1" applyProtection="1">
      <alignment horizontal="center" vertical="distributed"/>
    </xf>
    <xf numFmtId="3" fontId="12" fillId="0" borderId="0" xfId="0" applyNumberFormat="1" applyFont="1" applyFill="1" applyBorder="1" applyAlignment="1" applyProtection="1">
      <alignment vertical="distributed"/>
    </xf>
    <xf numFmtId="3" fontId="12" fillId="0" borderId="43" xfId="0" applyNumberFormat="1" applyFont="1" applyFill="1" applyBorder="1" applyAlignment="1" applyProtection="1">
      <alignment vertical="distributed"/>
    </xf>
    <xf numFmtId="3" fontId="12" fillId="5" borderId="0" xfId="0" applyNumberFormat="1" applyFont="1" applyFill="1" applyBorder="1" applyAlignment="1" applyProtection="1">
      <alignment vertical="distributed"/>
    </xf>
    <xf numFmtId="3" fontId="12" fillId="3" borderId="0" xfId="0" applyNumberFormat="1" applyFont="1" applyFill="1" applyBorder="1" applyAlignment="1" applyProtection="1">
      <alignment vertical="distributed"/>
      <protection locked="0"/>
    </xf>
    <xf numFmtId="3" fontId="12" fillId="3" borderId="42" xfId="0" applyNumberFormat="1" applyFont="1" applyFill="1" applyBorder="1" applyAlignment="1" applyProtection="1">
      <alignment vertical="distributed"/>
      <protection locked="0"/>
    </xf>
    <xf numFmtId="3" fontId="12" fillId="3" borderId="43" xfId="0" applyNumberFormat="1" applyFont="1" applyFill="1" applyBorder="1" applyAlignment="1" applyProtection="1">
      <alignment vertical="distributed"/>
      <protection locked="0"/>
    </xf>
    <xf numFmtId="3" fontId="15" fillId="4" borderId="41" xfId="0" applyNumberFormat="1" applyFont="1" applyFill="1" applyBorder="1" applyAlignment="1" applyProtection="1">
      <alignment horizontal="center" vertical="distributed"/>
    </xf>
    <xf numFmtId="3" fontId="15" fillId="4" borderId="43" xfId="0" applyNumberFormat="1" applyFont="1" applyFill="1" applyBorder="1" applyAlignment="1" applyProtection="1">
      <alignment vertical="distributed"/>
    </xf>
    <xf numFmtId="3" fontId="7" fillId="6" borderId="6" xfId="0" applyNumberFormat="1" applyFont="1" applyFill="1" applyBorder="1" applyAlignment="1" applyProtection="1">
      <alignment horizontal="center" vertical="distributed"/>
      <protection locked="0"/>
    </xf>
    <xf numFmtId="0" fontId="7" fillId="6" borderId="29" xfId="0" applyFont="1" applyFill="1" applyBorder="1" applyAlignment="1" applyProtection="1">
      <alignment vertical="distributed"/>
    </xf>
    <xf numFmtId="3" fontId="12" fillId="6" borderId="11" xfId="0" applyNumberFormat="1" applyFont="1" applyFill="1" applyBorder="1" applyAlignment="1" applyProtection="1">
      <alignment vertical="distributed"/>
    </xf>
    <xf numFmtId="3" fontId="15" fillId="4" borderId="6" xfId="0" applyNumberFormat="1" applyFont="1" applyFill="1" applyBorder="1" applyAlignment="1" applyProtection="1">
      <alignment horizontal="center" vertical="distributed"/>
    </xf>
    <xf numFmtId="3" fontId="11" fillId="4" borderId="6" xfId="0" applyNumberFormat="1" applyFont="1" applyFill="1" applyBorder="1" applyAlignment="1" applyProtection="1">
      <alignment horizontal="center" vertical="distributed"/>
      <protection locked="0"/>
    </xf>
    <xf numFmtId="3" fontId="11" fillId="4" borderId="11" xfId="0" applyNumberFormat="1" applyFont="1" applyFill="1" applyBorder="1" applyAlignment="1" applyProtection="1">
      <alignment vertical="distributed"/>
    </xf>
    <xf numFmtId="3" fontId="12" fillId="4" borderId="27" xfId="0" applyNumberFormat="1" applyFont="1" applyFill="1" applyBorder="1" applyAlignment="1" applyProtection="1">
      <alignment horizontal="center" vertical="distributed"/>
      <protection locked="0"/>
    </xf>
    <xf numFmtId="3" fontId="12" fillId="4" borderId="33" xfId="0" applyNumberFormat="1" applyFont="1" applyFill="1" applyBorder="1" applyAlignment="1" applyProtection="1">
      <alignment vertical="distributed"/>
    </xf>
    <xf numFmtId="3" fontId="3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Protection="1">
      <protection locked="0"/>
    </xf>
    <xf numFmtId="3" fontId="15" fillId="4" borderId="47" xfId="0" applyNumberFormat="1" applyFont="1" applyFill="1" applyBorder="1" applyAlignment="1" applyProtection="1"/>
    <xf numFmtId="3" fontId="15" fillId="4" borderId="46" xfId="0" applyNumberFormat="1" applyFont="1" applyFill="1" applyBorder="1" applyAlignment="1" applyProtection="1"/>
    <xf numFmtId="3" fontId="15" fillId="4" borderId="46" xfId="0" applyNumberFormat="1" applyFont="1" applyFill="1" applyBorder="1" applyAlignment="1" applyProtection="1">
      <alignment vertical="distributed"/>
    </xf>
    <xf numFmtId="3" fontId="15" fillId="4" borderId="35" xfId="0" applyNumberFormat="1" applyFont="1" applyFill="1" applyBorder="1" applyAlignment="1" applyProtection="1">
      <alignment vertical="distributed"/>
    </xf>
    <xf numFmtId="3" fontId="16" fillId="4" borderId="49" xfId="0" applyNumberFormat="1" applyFont="1" applyFill="1" applyBorder="1" applyAlignment="1" applyProtection="1">
      <alignment vertical="distributed"/>
    </xf>
    <xf numFmtId="0" fontId="14" fillId="4" borderId="47" xfId="0" applyFont="1" applyFill="1" applyBorder="1" applyAlignment="1" applyProtection="1">
      <alignment horizontal="left" vertical="distributed"/>
    </xf>
    <xf numFmtId="3" fontId="15" fillId="4" borderId="47" xfId="0" applyNumberFormat="1" applyFont="1" applyFill="1" applyBorder="1" applyAlignment="1" applyProtection="1">
      <alignment vertical="distributed"/>
    </xf>
    <xf numFmtId="0" fontId="11" fillId="0" borderId="17" xfId="0" applyFont="1" applyBorder="1" applyAlignment="1" applyProtection="1">
      <alignment horizontal="left" vertical="distributed"/>
    </xf>
    <xf numFmtId="0" fontId="13" fillId="0" borderId="2" xfId="0" applyFont="1" applyBorder="1" applyProtection="1"/>
    <xf numFmtId="0" fontId="13" fillId="0" borderId="5" xfId="0" applyFont="1" applyBorder="1" applyProtection="1"/>
    <xf numFmtId="4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1" fillId="0" borderId="0" xfId="3"/>
    <xf numFmtId="0" fontId="22" fillId="0" borderId="0" xfId="3" applyFont="1" applyFill="1"/>
    <xf numFmtId="3" fontId="18" fillId="0" borderId="0" xfId="0" applyNumberFormat="1" applyFont="1" applyProtection="1">
      <protection locked="0"/>
    </xf>
    <xf numFmtId="1" fontId="18" fillId="0" borderId="0" xfId="0" applyNumberFormat="1" applyFont="1" applyProtection="1">
      <protection locked="0"/>
    </xf>
    <xf numFmtId="0" fontId="3" fillId="0" borderId="0" xfId="3" applyFont="1"/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 indent="2"/>
    </xf>
    <xf numFmtId="0" fontId="24" fillId="0" borderId="0" xfId="3" applyFont="1" applyAlignment="1">
      <alignment vertical="center"/>
    </xf>
    <xf numFmtId="0" fontId="25" fillId="0" borderId="0" xfId="3" applyFont="1"/>
    <xf numFmtId="0" fontId="26" fillId="0" borderId="0" xfId="3" applyFont="1"/>
    <xf numFmtId="166" fontId="5" fillId="0" borderId="0" xfId="2" applyNumberFormat="1" applyFont="1" applyBorder="1" applyProtection="1"/>
    <xf numFmtId="0" fontId="27" fillId="0" borderId="0" xfId="0" applyFont="1" applyFill="1" applyBorder="1" applyAlignment="1" applyProtection="1">
      <alignment horizontal="left" vertical="distributed"/>
    </xf>
    <xf numFmtId="3" fontId="12" fillId="6" borderId="6" xfId="0" applyNumberFormat="1" applyFont="1" applyFill="1" applyBorder="1" applyAlignment="1" applyProtection="1">
      <alignment horizontal="center" vertical="distributed"/>
    </xf>
    <xf numFmtId="3" fontId="3" fillId="0" borderId="27" xfId="0" applyNumberFormat="1" applyFont="1" applyBorder="1" applyProtection="1">
      <protection locked="0"/>
    </xf>
    <xf numFmtId="3" fontId="11" fillId="8" borderId="41" xfId="0" applyNumberFormat="1" applyFont="1" applyFill="1" applyBorder="1" applyAlignment="1" applyProtection="1">
      <alignment horizontal="center" vertical="distributed"/>
    </xf>
    <xf numFmtId="3" fontId="12" fillId="8" borderId="0" xfId="0" applyNumberFormat="1" applyFont="1" applyFill="1" applyBorder="1" applyAlignment="1" applyProtection="1">
      <alignment vertical="distributed"/>
    </xf>
    <xf numFmtId="3" fontId="12" fillId="8" borderId="42" xfId="0" applyNumberFormat="1" applyFont="1" applyFill="1" applyBorder="1" applyAlignment="1" applyProtection="1">
      <alignment vertical="distributed"/>
    </xf>
    <xf numFmtId="3" fontId="12" fillId="8" borderId="43" xfId="0" applyNumberFormat="1" applyFont="1" applyFill="1" applyBorder="1" applyAlignment="1" applyProtection="1">
      <alignment vertical="distributed"/>
    </xf>
    <xf numFmtId="3" fontId="12" fillId="8" borderId="41" xfId="0" applyNumberFormat="1" applyFont="1" applyFill="1" applyBorder="1" applyAlignment="1" applyProtection="1">
      <alignment horizontal="center" vertical="distributed"/>
    </xf>
    <xf numFmtId="3" fontId="28" fillId="9" borderId="44" xfId="0" applyNumberFormat="1" applyFont="1" applyFill="1" applyBorder="1" applyAlignment="1" applyProtection="1">
      <alignment horizontal="center" vertical="distributed"/>
      <protection locked="0"/>
    </xf>
    <xf numFmtId="0" fontId="29" fillId="9" borderId="45" xfId="0" applyFont="1" applyFill="1" applyBorder="1" applyAlignment="1" applyProtection="1">
      <alignment vertical="distributed"/>
    </xf>
    <xf numFmtId="1" fontId="30" fillId="9" borderId="46" xfId="0" applyNumberFormat="1" applyFont="1" applyFill="1" applyBorder="1" applyAlignment="1" applyProtection="1">
      <alignment vertical="distributed"/>
    </xf>
    <xf numFmtId="3" fontId="30" fillId="9" borderId="46" xfId="0" applyNumberFormat="1" applyFont="1" applyFill="1" applyBorder="1" applyAlignment="1" applyProtection="1">
      <alignment vertical="distributed"/>
    </xf>
    <xf numFmtId="3" fontId="28" fillId="9" borderId="46" xfId="0" applyNumberFormat="1" applyFont="1" applyFill="1" applyBorder="1" applyAlignment="1" applyProtection="1">
      <alignment vertical="distributed"/>
    </xf>
    <xf numFmtId="3" fontId="28" fillId="9" borderId="47" xfId="0" applyNumberFormat="1" applyFont="1" applyFill="1" applyBorder="1" applyAlignment="1" applyProtection="1">
      <alignment vertical="distributed"/>
    </xf>
    <xf numFmtId="3" fontId="28" fillId="9" borderId="48" xfId="0" applyNumberFormat="1" applyFont="1" applyFill="1" applyBorder="1" applyAlignment="1" applyProtection="1">
      <alignment vertical="distributed"/>
    </xf>
    <xf numFmtId="0" fontId="28" fillId="0" borderId="0" xfId="0" applyFont="1" applyAlignment="1" applyProtection="1">
      <protection locked="0"/>
    </xf>
    <xf numFmtId="3" fontId="30" fillId="0" borderId="0" xfId="0" applyNumberFormat="1" applyFont="1" applyAlignment="1" applyProtection="1">
      <protection locked="0"/>
    </xf>
    <xf numFmtId="3" fontId="28" fillId="9" borderId="31" xfId="0" applyNumberFormat="1" applyFont="1" applyFill="1" applyBorder="1" applyAlignment="1" applyProtection="1">
      <protection locked="0"/>
    </xf>
    <xf numFmtId="3" fontId="28" fillId="9" borderId="32" xfId="0" applyNumberFormat="1" applyFont="1" applyFill="1" applyBorder="1" applyAlignment="1" applyProtection="1">
      <protection locked="0"/>
    </xf>
    <xf numFmtId="3" fontId="28" fillId="9" borderId="32" xfId="0" applyNumberFormat="1" applyFont="1" applyFill="1" applyBorder="1" applyAlignment="1" applyProtection="1">
      <alignment vertical="distributed"/>
      <protection locked="0"/>
    </xf>
    <xf numFmtId="3" fontId="17" fillId="0" borderId="0" xfId="0" applyNumberFormat="1" applyFont="1" applyProtection="1">
      <protection locked="0"/>
    </xf>
    <xf numFmtId="0" fontId="11" fillId="0" borderId="0" xfId="0" applyFont="1" applyFill="1" applyBorder="1" applyAlignment="1" applyProtection="1">
      <alignment vertical="distributed"/>
    </xf>
    <xf numFmtId="0" fontId="11" fillId="0" borderId="17" xfId="0" applyFont="1" applyBorder="1" applyAlignment="1" applyProtection="1">
      <alignment horizontal="left" vertical="distributed"/>
      <protection locked="0"/>
    </xf>
    <xf numFmtId="0" fontId="11" fillId="0" borderId="2" xfId="0" applyFont="1" applyBorder="1" applyAlignment="1" applyProtection="1">
      <alignment horizontal="left" vertical="distributed"/>
      <protection locked="0"/>
    </xf>
    <xf numFmtId="0" fontId="11" fillId="0" borderId="5" xfId="0" applyFont="1" applyBorder="1" applyAlignment="1" applyProtection="1">
      <alignment horizontal="left" vertical="distributed"/>
      <protection locked="0"/>
    </xf>
    <xf numFmtId="3" fontId="12" fillId="0" borderId="24" xfId="0" applyNumberFormat="1" applyFont="1" applyBorder="1" applyAlignment="1" applyProtection="1">
      <alignment horizontal="center" vertical="center"/>
      <protection locked="0"/>
    </xf>
    <xf numFmtId="3" fontId="12" fillId="7" borderId="2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7" borderId="11" xfId="0" applyNumberFormat="1" applyFont="1" applyFill="1" applyBorder="1" applyAlignment="1" applyProtection="1">
      <protection locked="0"/>
    </xf>
    <xf numFmtId="0" fontId="11" fillId="0" borderId="17" xfId="0" applyFont="1" applyBorder="1" applyAlignment="1" applyProtection="1">
      <alignment horizontal="left" vertical="distributed"/>
      <protection locked="0"/>
    </xf>
    <xf numFmtId="0" fontId="11" fillId="0" borderId="2" xfId="0" applyFont="1" applyBorder="1" applyAlignment="1" applyProtection="1">
      <alignment horizontal="left" vertical="distributed"/>
      <protection locked="0"/>
    </xf>
    <xf numFmtId="0" fontId="11" fillId="0" borderId="5" xfId="0" applyFont="1" applyBorder="1" applyAlignment="1" applyProtection="1">
      <alignment horizontal="left" vertical="distributed"/>
      <protection locked="0"/>
    </xf>
    <xf numFmtId="0" fontId="14" fillId="4" borderId="17" xfId="0" applyFont="1" applyFill="1" applyBorder="1" applyAlignment="1" applyProtection="1">
      <alignment horizontal="left" vertical="distributed"/>
    </xf>
    <xf numFmtId="0" fontId="14" fillId="4" borderId="2" xfId="0" applyFont="1" applyFill="1" applyBorder="1" applyAlignment="1" applyProtection="1">
      <alignment horizontal="left" vertical="distributed"/>
    </xf>
    <xf numFmtId="0" fontId="14" fillId="4" borderId="5" xfId="0" applyFont="1" applyFill="1" applyBorder="1" applyAlignment="1" applyProtection="1">
      <alignment horizontal="left" vertical="distributed"/>
    </xf>
    <xf numFmtId="0" fontId="13" fillId="0" borderId="2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0" fillId="0" borderId="17" xfId="0" applyFont="1" applyFill="1" applyBorder="1" applyAlignment="1" applyProtection="1">
      <alignment horizontal="left" vertical="distributed"/>
    </xf>
    <xf numFmtId="0" fontId="10" fillId="0" borderId="2" xfId="0" applyFont="1" applyFill="1" applyBorder="1" applyAlignment="1" applyProtection="1">
      <alignment horizontal="left" vertical="distributed"/>
    </xf>
    <xf numFmtId="0" fontId="10" fillId="0" borderId="5" xfId="0" applyFont="1" applyFill="1" applyBorder="1" applyAlignment="1" applyProtection="1">
      <alignment horizontal="left" vertical="distributed"/>
    </xf>
    <xf numFmtId="0" fontId="12" fillId="3" borderId="17" xfId="0" applyFont="1" applyFill="1" applyBorder="1" applyAlignment="1" applyProtection="1">
      <alignment horizontal="right" vertical="distributed"/>
    </xf>
    <xf numFmtId="0" fontId="12" fillId="3" borderId="2" xfId="0" applyFont="1" applyFill="1" applyBorder="1" applyAlignment="1" applyProtection="1">
      <alignment horizontal="right" vertical="distributed"/>
    </xf>
    <xf numFmtId="0" fontId="12" fillId="3" borderId="5" xfId="0" applyFont="1" applyFill="1" applyBorder="1" applyAlignment="1" applyProtection="1">
      <alignment horizontal="right" vertical="distributed"/>
    </xf>
    <xf numFmtId="0" fontId="12" fillId="2" borderId="17" xfId="0" applyFont="1" applyFill="1" applyBorder="1" applyAlignment="1" applyProtection="1">
      <alignment horizontal="right" vertical="distributed"/>
    </xf>
    <xf numFmtId="0" fontId="13" fillId="2" borderId="2" xfId="0" applyFont="1" applyFill="1" applyBorder="1" applyAlignment="1" applyProtection="1">
      <alignment horizontal="right"/>
    </xf>
    <xf numFmtId="0" fontId="13" fillId="2" borderId="5" xfId="0" applyFont="1" applyFill="1" applyBorder="1" applyAlignment="1" applyProtection="1">
      <alignment horizontal="right"/>
    </xf>
    <xf numFmtId="3" fontId="5" fillId="0" borderId="12" xfId="0" applyNumberFormat="1" applyFont="1" applyBorder="1" applyAlignment="1" applyProtection="1">
      <alignment horizontal="center" vertical="top"/>
      <protection locked="0"/>
    </xf>
    <xf numFmtId="3" fontId="5" fillId="0" borderId="13" xfId="0" applyNumberFormat="1" applyFont="1" applyBorder="1" applyAlignment="1" applyProtection="1">
      <alignment horizontal="center" vertical="top"/>
      <protection locked="0"/>
    </xf>
    <xf numFmtId="0" fontId="14" fillId="4" borderId="20" xfId="0" applyFont="1" applyFill="1" applyBorder="1" applyAlignment="1" applyProtection="1">
      <alignment horizontal="left" vertical="distributed"/>
    </xf>
    <xf numFmtId="0" fontId="12" fillId="2" borderId="2" xfId="0" applyFont="1" applyFill="1" applyBorder="1" applyAlignment="1" applyProtection="1">
      <alignment horizontal="right" vertical="distributed"/>
    </xf>
    <xf numFmtId="0" fontId="12" fillId="2" borderId="5" xfId="0" applyFont="1" applyFill="1" applyBorder="1" applyAlignment="1" applyProtection="1">
      <alignment horizontal="right" vertical="distributed"/>
    </xf>
    <xf numFmtId="3" fontId="5" fillId="0" borderId="14" xfId="0" applyNumberFormat="1" applyFont="1" applyBorder="1" applyAlignment="1" applyProtection="1">
      <alignment horizontal="center" vertical="top"/>
      <protection locked="0"/>
    </xf>
    <xf numFmtId="0" fontId="11" fillId="0" borderId="17" xfId="0" applyFont="1" applyBorder="1" applyAlignment="1" applyProtection="1">
      <alignment horizontal="left" vertical="distributed"/>
    </xf>
    <xf numFmtId="0" fontId="11" fillId="0" borderId="2" xfId="0" applyFont="1" applyBorder="1" applyAlignment="1" applyProtection="1">
      <alignment horizontal="left" vertical="distributed"/>
    </xf>
    <xf numFmtId="0" fontId="11" fillId="0" borderId="5" xfId="0" applyFont="1" applyBorder="1" applyAlignment="1" applyProtection="1">
      <alignment horizontal="left" vertical="distributed"/>
    </xf>
    <xf numFmtId="3" fontId="5" fillId="3" borderId="0" xfId="0" applyNumberFormat="1" applyFont="1" applyFill="1" applyAlignment="1" applyProtection="1">
      <alignment horizontal="center"/>
    </xf>
    <xf numFmtId="3" fontId="5" fillId="0" borderId="0" xfId="0" applyNumberFormat="1" applyFont="1" applyAlignment="1" applyProtection="1">
      <alignment horizontal="left"/>
      <protection locked="0"/>
    </xf>
    <xf numFmtId="3" fontId="11" fillId="0" borderId="15" xfId="0" applyNumberFormat="1" applyFont="1" applyBorder="1" applyAlignment="1" applyProtection="1">
      <alignment horizontal="center" vertical="center" wrapText="1"/>
    </xf>
    <xf numFmtId="3" fontId="11" fillId="0" borderId="8" xfId="0" applyNumberFormat="1" applyFont="1" applyBorder="1" applyAlignment="1" applyProtection="1">
      <alignment horizontal="center" vertical="center" wrapText="1"/>
    </xf>
    <xf numFmtId="3" fontId="11" fillId="0" borderId="9" xfId="0" applyNumberFormat="1" applyFont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left" vertical="distributed"/>
    </xf>
    <xf numFmtId="0" fontId="11" fillId="0" borderId="2" xfId="0" applyFont="1" applyFill="1" applyBorder="1" applyAlignment="1" applyProtection="1">
      <alignment horizontal="left" vertical="distributed"/>
    </xf>
    <xf numFmtId="0" fontId="11" fillId="0" borderId="5" xfId="0" applyFont="1" applyFill="1" applyBorder="1" applyAlignment="1" applyProtection="1">
      <alignment horizontal="left" vertical="distributed"/>
    </xf>
    <xf numFmtId="3" fontId="12" fillId="6" borderId="6" xfId="0" applyNumberFormat="1" applyFont="1" applyFill="1" applyBorder="1" applyAlignment="1" applyProtection="1">
      <alignment horizontal="center" vertical="distributed"/>
    </xf>
    <xf numFmtId="3" fontId="12" fillId="6" borderId="27" xfId="0" applyNumberFormat="1" applyFont="1" applyFill="1" applyBorder="1" applyAlignment="1" applyProtection="1">
      <alignment horizontal="center" vertical="distributed"/>
    </xf>
    <xf numFmtId="0" fontId="13" fillId="0" borderId="2" xfId="0" applyFont="1" applyBorder="1" applyProtection="1"/>
    <xf numFmtId="0" fontId="13" fillId="0" borderId="5" xfId="0" applyFont="1" applyBorder="1" applyProtection="1"/>
    <xf numFmtId="3" fontId="3" fillId="0" borderId="0" xfId="0" applyNumberFormat="1" applyFont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left" vertical="distributed"/>
    </xf>
    <xf numFmtId="0" fontId="13" fillId="0" borderId="0" xfId="0" applyFont="1" applyBorder="1" applyProtection="1"/>
    <xf numFmtId="0" fontId="14" fillId="4" borderId="29" xfId="0" applyFont="1" applyFill="1" applyBorder="1" applyAlignment="1" applyProtection="1">
      <alignment horizontal="left" vertical="distributed"/>
    </xf>
    <xf numFmtId="0" fontId="14" fillId="4" borderId="0" xfId="0" applyFont="1" applyFill="1" applyBorder="1" applyAlignment="1" applyProtection="1">
      <alignment horizontal="left" vertical="distributed"/>
    </xf>
    <xf numFmtId="0" fontId="11" fillId="0" borderId="29" xfId="0" applyFont="1" applyBorder="1" applyAlignment="1" applyProtection="1">
      <alignment horizontal="left" vertical="distributed"/>
      <protection locked="0"/>
    </xf>
    <xf numFmtId="0" fontId="11" fillId="0" borderId="0" xfId="0" applyFont="1" applyBorder="1" applyAlignment="1" applyProtection="1">
      <alignment horizontal="left" vertical="distributed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12" fillId="3" borderId="29" xfId="0" applyFont="1" applyFill="1" applyBorder="1" applyAlignment="1" applyProtection="1">
      <alignment horizontal="right" vertical="distributed"/>
    </xf>
    <xf numFmtId="0" fontId="12" fillId="3" borderId="0" xfId="0" applyFont="1" applyFill="1" applyBorder="1" applyAlignment="1" applyProtection="1">
      <alignment horizontal="right" vertical="distributed"/>
    </xf>
    <xf numFmtId="0" fontId="12" fillId="8" borderId="29" xfId="0" applyFont="1" applyFill="1" applyBorder="1" applyAlignment="1" applyProtection="1">
      <alignment horizontal="right" vertical="distributed"/>
    </xf>
    <xf numFmtId="0" fontId="13" fillId="8" borderId="0" xfId="0" applyFont="1" applyFill="1" applyBorder="1" applyAlignment="1" applyProtection="1">
      <alignment horizontal="right"/>
    </xf>
    <xf numFmtId="0" fontId="10" fillId="0" borderId="29" xfId="0" applyFont="1" applyFill="1" applyBorder="1" applyAlignment="1" applyProtection="1">
      <alignment horizontal="left" vertical="distributed"/>
    </xf>
    <xf numFmtId="0" fontId="10" fillId="0" borderId="0" xfId="0" applyFont="1" applyFill="1" applyBorder="1" applyAlignment="1" applyProtection="1">
      <alignment horizontal="left" vertical="distributed"/>
    </xf>
    <xf numFmtId="0" fontId="12" fillId="8" borderId="0" xfId="0" applyFont="1" applyFill="1" applyBorder="1" applyAlignment="1" applyProtection="1">
      <alignment horizontal="right" vertical="distributed"/>
    </xf>
    <xf numFmtId="3" fontId="5" fillId="0" borderId="0" xfId="0" applyNumberFormat="1" applyFont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left"/>
      <protection locked="0"/>
    </xf>
    <xf numFmtId="3" fontId="11" fillId="0" borderId="38" xfId="0" applyNumberFormat="1" applyFont="1" applyBorder="1" applyAlignment="1" applyProtection="1">
      <alignment horizontal="center" vertical="center" wrapText="1"/>
    </xf>
    <xf numFmtId="3" fontId="11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distributed"/>
    </xf>
    <xf numFmtId="0" fontId="27" fillId="0" borderId="29" xfId="0" applyFont="1" applyFill="1" applyBorder="1" applyAlignment="1" applyProtection="1">
      <alignment horizontal="left" vertical="distributed"/>
    </xf>
    <xf numFmtId="0" fontId="27" fillId="0" borderId="0" xfId="0" applyFont="1" applyFill="1" applyBorder="1" applyAlignment="1" applyProtection="1">
      <alignment horizontal="left" vertical="distributed"/>
    </xf>
    <xf numFmtId="0" fontId="3" fillId="0" borderId="0" xfId="3" applyFont="1" applyAlignment="1" applyProtection="1">
      <alignment horizontal="left" vertical="top" wrapText="1"/>
    </xf>
  </cellXfs>
  <cellStyles count="4">
    <cellStyle name="K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82A-41F6-86E8-D509C69BF508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2A-41F6-86E8-D509C69BF50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2A-41F6-86E8-D509C69BF50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2A-41F6-86E8-D509C69BF50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2A-41F6-86E8-D509C69BF508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2A-41F6-86E8-D509C69BF508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82A-41F6-86E8-D509C69BF5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2A-41F6-86E8-D509C69BF508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82A-41F6-86E8-D509C69BF5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082A-41F6-86E8-D509C69BF5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C3-481E-98D2-886A2D55606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C3-481E-98D2-886A2D55606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C3-481E-98D2-886A2D55606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6C3-481E-98D2-886A2D55606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6C3-481E-98D2-886A2D55606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6C3-481E-98D2-886A2D55606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6C3-481E-98D2-886A2D55606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6C3-481E-98D2-886A2D55606A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6C3-481E-98D2-886A2D55606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46C3-481E-98D2-886A2D5560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FE-4393-A6B6-6BD8F53FB368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FE-4393-A6B6-6BD8F53FB36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FE-4393-A6B6-6BD8F53FB36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FE-4393-A6B6-6BD8F53FB36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FE-4393-A6B6-6BD8F53FB368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FE-4393-A6B6-6BD8F53FB368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EFE-4393-A6B6-6BD8F53FB36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EFE-4393-A6B6-6BD8F53FB368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EFE-4393-A6B6-6BD8F53FB3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2EFE-4393-A6B6-6BD8F53FB3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31-47EA-BF65-0D04FF96DED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31-47EA-BF65-0D04FF96DED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31-47EA-BF65-0D04FF96DED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31-47EA-BF65-0D04FF96DED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31-47EA-BF65-0D04FF96DED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31-47EA-BF65-0D04FF96DED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A31-47EA-BF65-0D04FF96DED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A31-47EA-BF65-0D04FF96DEDE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A31-47EA-BF65-0D04FF96DE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5A31-47EA-BF65-0D04FF96DE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22-4504-B810-81098DB9B50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22-4504-B810-81098DB9B50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22-4504-B810-81098DB9B50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22-4504-B810-81098DB9B50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22-4504-B810-81098DB9B50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22-4504-B810-81098DB9B50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D22-4504-B810-81098DB9B50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D22-4504-B810-81098DB9B50E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D22-4504-B810-81098DB9B5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D22-4504-B810-81098DB9B5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DC-48D8-A5BD-3A588AE68C15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DC-48D8-A5BD-3A588AE68C1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DC-48D8-A5BD-3A588AE68C15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DC-48D8-A5BD-3A588AE68C15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DC-48D8-A5BD-3A588AE68C15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DC-48D8-A5BD-3A588AE68C15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0DC-48D8-A5BD-3A588AE68C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0DC-48D8-A5BD-3A588AE68C15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0DC-48D8-A5BD-3A588AE68C1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50DC-48D8-A5BD-3A588AE68C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43-40CD-A796-83941EBBC88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43-40CD-A796-83941EBBC88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43-40CD-A796-83941EBBC884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43-40CD-A796-83941EBBC884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43-40CD-A796-83941EBBC884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43-40CD-A796-83941EBBC884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43-40CD-A796-83941EBBC88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743-40CD-A796-83941EBBC884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743-40CD-A796-83941EBBC88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743-40CD-A796-83941EBBC8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DE-4411-A7DA-F27BF4B507E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DE-4411-A7DA-F27BF4B507E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DE-4411-A7DA-F27BF4B507E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DE-4411-A7DA-F27BF4B507E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DE-4411-A7DA-F27BF4B507E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DE-4411-A7DA-F27BF4B507E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DDE-4411-A7DA-F27BF4B507E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DDE-4411-A7DA-F27BF4B507E9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DDE-4411-A7DA-F27BF4B507E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8DDE-4411-A7DA-F27BF4B507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74-4475-AC2E-53E6CE1499AB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74-4475-AC2E-53E6CE1499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74-4475-AC2E-53E6CE1499A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74-4475-AC2E-53E6CE1499AB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74-4475-AC2E-53E6CE1499A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74-4475-AC2E-53E6CE1499A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B74-4475-AC2E-53E6CE1499A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B74-4475-AC2E-53E6CE1499AB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B74-4475-AC2E-53E6CE1499A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8B74-4475-AC2E-53E6CE1499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61-4299-BBEF-AE4B4C15361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61-4299-BBEF-AE4B4C15361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61-4299-BBEF-AE4B4C15361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61-4299-BBEF-AE4B4C15361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361-4299-BBEF-AE4B4C15361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361-4299-BBEF-AE4B4C15361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361-4299-BBEF-AE4B4C15361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361-4299-BBEF-AE4B4C153611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361-4299-BBEF-AE4B4C15361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C361-4299-BBEF-AE4B4C1536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CD7-4DC1-ACBC-1B29324AAAF0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D7-4DC1-ACBC-1B29324AAAF0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D7-4DC1-ACBC-1B29324AAAF0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D7-4DC1-ACBC-1B29324AAAF0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D7-4DC1-ACBC-1B29324AAAF0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D7-4DC1-ACBC-1B29324AAAF0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D7-4DC1-ACBC-1B29324AAAF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D7-4DC1-ACBC-1B29324AAAF0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CD7-4DC1-ACBC-1B29324AAAF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ACD7-4DC1-ACBC-1B29324AAA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D2-44DF-9E7A-1910F436CC26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D2-44DF-9E7A-1910F436CC2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D2-44DF-9E7A-1910F436CC26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D2-44DF-9E7A-1910F436CC26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D2-44DF-9E7A-1910F436CC26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D2-44DF-9E7A-1910F436CC26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D2-44DF-9E7A-1910F436CC2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D2-44DF-9E7A-1910F436CC26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9D2-44DF-9E7A-1910F436CC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9D2-44DF-9E7A-1910F436CC2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078-4572-BA94-DF8102A069A7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78-4572-BA94-DF8102A069A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78-4572-BA94-DF8102A069A7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78-4572-BA94-DF8102A069A7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78-4572-BA94-DF8102A069A7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78-4572-BA94-DF8102A069A7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78-4572-BA94-DF8102A069A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78-4572-BA94-DF8102A069A7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078-4572-BA94-DF8102A069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078-4572-BA94-DF8102A069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D42-4BE1-9DB7-46A760DDDB53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42-4BE1-9DB7-46A760DDDB5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42-4BE1-9DB7-46A760DDDB5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42-4BE1-9DB7-46A760DDDB53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42-4BE1-9DB7-46A760DDDB53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42-4BE1-9DB7-46A760DDDB53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D42-4BE1-9DB7-46A760DDDB5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42-4BE1-9DB7-46A760DDDB53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D42-4BE1-9DB7-46A760DDDB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8D42-4BE1-9DB7-46A760DDDB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9B-486B-B9A0-3F658EF4FD68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9B-486B-B9A0-3F658EF4FD6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9B-486B-B9A0-3F658EF4FD68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9B-486B-B9A0-3F658EF4FD6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9B-486B-B9A0-3F658EF4FD68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9B-486B-B9A0-3F658EF4FD68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9B-486B-B9A0-3F658EF4FD6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9B-486B-B9A0-3F658EF4FD68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B9B-486B-B9A0-3F658EF4FD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B9B-486B-B9A0-3F658EF4FD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674-42D7-A5BF-12AAD1AB969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74-42D7-A5BF-12AAD1AB969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74-42D7-A5BF-12AAD1AB969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74-42D7-A5BF-12AAD1AB969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74-42D7-A5BF-12AAD1AB969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74-42D7-A5BF-12AAD1AB969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74-42D7-A5BF-12AAD1AB969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74-42D7-A5BF-12AAD1AB969A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74-42D7-A5BF-12AAD1AB969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674-42D7-A5BF-12AAD1AB96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1BB-4469-8D03-4F1AB6CE3CD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BB-4469-8D03-4F1AB6CE3CD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BB-4469-8D03-4F1AB6CE3CD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BB-4469-8D03-4F1AB6CE3CD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BB-4469-8D03-4F1AB6CE3CD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BB-4469-8D03-4F1AB6CE3CD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BB-4469-8D03-4F1AB6CE3CD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BB-4469-8D03-4F1AB6CE3CDE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1BB-4469-8D03-4F1AB6CE3C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E1BB-4469-8D03-4F1AB6CE3C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DD-4742-8F16-D17518C290B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DD-4742-8F16-D17518C290B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DD-4742-8F16-D17518C290B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DD-4742-8F16-D17518C290B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DD-4742-8F16-D17518C290B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DD-4742-8F16-D17518C290B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DD-4742-8F16-D17518C290B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DD-4742-8F16-D17518C290B9}"/>
              </c:ext>
            </c:extLst>
          </c:dPt>
          <c:dPt>
            <c:idx val="9"/>
            <c:bubble3D val="0"/>
            <c:spPr>
              <a:solidFill>
                <a:srgbClr val="8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0DD-4742-8F16-D17518C290B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'regnskab ex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'regnskab ex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D0DD-4742-8F16-D17518C290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1" l="0.75000000000000411" r="0.75000000000000411" t="1" header="0.5" footer="0.5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73</xdr:row>
      <xdr:rowOff>133350</xdr:rowOff>
    </xdr:from>
    <xdr:to>
      <xdr:col>10</xdr:col>
      <xdr:colOff>0</xdr:colOff>
      <xdr:row>74</xdr:row>
      <xdr:rowOff>133350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133350</xdr:rowOff>
    </xdr:from>
    <xdr:to>
      <xdr:col>10</xdr:col>
      <xdr:colOff>0</xdr:colOff>
      <xdr:row>75</xdr:row>
      <xdr:rowOff>133350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75</xdr:row>
      <xdr:rowOff>133350</xdr:rowOff>
    </xdr:from>
    <xdr:to>
      <xdr:col>10</xdr:col>
      <xdr:colOff>0</xdr:colOff>
      <xdr:row>76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0</xdr:colOff>
      <xdr:row>78</xdr:row>
      <xdr:rowOff>133350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78</xdr:row>
      <xdr:rowOff>133350</xdr:rowOff>
    </xdr:from>
    <xdr:to>
      <xdr:col>10</xdr:col>
      <xdr:colOff>0</xdr:colOff>
      <xdr:row>81</xdr:row>
      <xdr:rowOff>133350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81</xdr:row>
      <xdr:rowOff>133350</xdr:rowOff>
    </xdr:from>
    <xdr:to>
      <xdr:col>10</xdr:col>
      <xdr:colOff>0</xdr:colOff>
      <xdr:row>82</xdr:row>
      <xdr:rowOff>133350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82</xdr:row>
      <xdr:rowOff>133350</xdr:rowOff>
    </xdr:from>
    <xdr:to>
      <xdr:col>10</xdr:col>
      <xdr:colOff>0</xdr:colOff>
      <xdr:row>83</xdr:row>
      <xdr:rowOff>0</xdr:rowOff>
    </xdr:to>
    <xdr:graphicFrame macro="">
      <xdr:nvGraphicFramePr>
        <xdr:cNvPr id="1039" name="Ch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0</xdr:colOff>
      <xdr:row>86</xdr:row>
      <xdr:rowOff>133350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86</xdr:row>
      <xdr:rowOff>133350</xdr:rowOff>
    </xdr:from>
    <xdr:to>
      <xdr:col>10</xdr:col>
      <xdr:colOff>0</xdr:colOff>
      <xdr:row>97</xdr:row>
      <xdr:rowOff>0</xdr:rowOff>
    </xdr:to>
    <xdr:graphicFrame macro="">
      <xdr:nvGraphicFramePr>
        <xdr:cNvPr id="1041" name="Chart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133350</xdr:rowOff>
    </xdr:from>
    <xdr:to>
      <xdr:col>10</xdr:col>
      <xdr:colOff>0</xdr:colOff>
      <xdr:row>75</xdr:row>
      <xdr:rowOff>133350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133350</xdr:rowOff>
    </xdr:from>
    <xdr:to>
      <xdr:col>10</xdr:col>
      <xdr:colOff>0</xdr:colOff>
      <xdr:row>76</xdr:row>
      <xdr:rowOff>133350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76</xdr:row>
      <xdr:rowOff>133350</xdr:rowOff>
    </xdr:from>
    <xdr:to>
      <xdr:col>10</xdr:col>
      <xdr:colOff>0</xdr:colOff>
      <xdr:row>77</xdr:row>
      <xdr:rowOff>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0</xdr:colOff>
      <xdr:row>78</xdr:row>
      <xdr:rowOff>133350</xdr:rowOff>
    </xdr:to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78</xdr:row>
      <xdr:rowOff>133350</xdr:rowOff>
    </xdr:from>
    <xdr:to>
      <xdr:col>10</xdr:col>
      <xdr:colOff>0</xdr:colOff>
      <xdr:row>81</xdr:row>
      <xdr:rowOff>133350</xdr:rowOff>
    </xdr:to>
    <xdr:graphicFrame macro="">
      <xdr:nvGraphicFramePr>
        <xdr:cNvPr id="6" name="Chart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81</xdr:row>
      <xdr:rowOff>133350</xdr:rowOff>
    </xdr:from>
    <xdr:to>
      <xdr:col>10</xdr:col>
      <xdr:colOff>0</xdr:colOff>
      <xdr:row>82</xdr:row>
      <xdr:rowOff>133350</xdr:rowOff>
    </xdr:to>
    <xdr:graphicFrame macro="">
      <xdr:nvGraphicFramePr>
        <xdr:cNvPr id="7" name="Ch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82</xdr:row>
      <xdr:rowOff>133350</xdr:rowOff>
    </xdr:from>
    <xdr:to>
      <xdr:col>10</xdr:col>
      <xdr:colOff>0</xdr:colOff>
      <xdr:row>83</xdr:row>
      <xdr:rowOff>0</xdr:rowOff>
    </xdr:to>
    <xdr:graphicFrame macro="">
      <xdr:nvGraphicFramePr>
        <xdr:cNvPr id="8" name="Ch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0</xdr:colOff>
      <xdr:row>85</xdr:row>
      <xdr:rowOff>133350</xdr:rowOff>
    </xdr:to>
    <xdr:graphicFrame macro="">
      <xdr:nvGraphicFramePr>
        <xdr:cNvPr id="9" name="Chart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85</xdr:row>
      <xdr:rowOff>133350</xdr:rowOff>
    </xdr:from>
    <xdr:to>
      <xdr:col>10</xdr:col>
      <xdr:colOff>0</xdr:colOff>
      <xdr:row>99</xdr:row>
      <xdr:rowOff>0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109</xdr:row>
          <xdr:rowOff>0</xdr:rowOff>
        </xdr:from>
        <xdr:to>
          <xdr:col>8</xdr:col>
          <xdr:colOff>586740</xdr:colOff>
          <xdr:row>112</xdr:row>
          <xdr:rowOff>15240</xdr:rowOff>
        </xdr:to>
        <xdr:sp macro="" textlink="">
          <xdr:nvSpPr>
            <xdr:cNvPr id="2049" name="Check Box 1" descr="Ved afkrydsning og underskrift erklærer jeg at være tegningsberettiget for ansøger/støttemodtager, og at oplysningerne i denne ansøgning / dette regnskab med tilhørende bilag er korrekte.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a-DK" sz="800" b="1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Ved afkrydsning og underskrift erklærer jeg at være tegningsberettiget for støttemodtager, og at oplysningerne i dette regnskab med tilhørende bilag er korrekte.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rgb="FFFF0000"/>
    <pageSetUpPr fitToPage="1"/>
  </sheetPr>
  <dimension ref="A1:P104"/>
  <sheetViews>
    <sheetView showGridLines="0" tabSelected="1" zoomScale="80" zoomScaleNormal="80" zoomScaleSheetLayoutView="90" workbookViewId="0">
      <selection activeCell="N11" sqref="N11"/>
    </sheetView>
  </sheetViews>
  <sheetFormatPr defaultColWidth="2.69140625" defaultRowHeight="13.5" customHeight="1" x14ac:dyDescent="0.25"/>
  <cols>
    <col min="1" max="1" width="19.07421875" style="1" customWidth="1"/>
    <col min="2" max="2" width="11.23046875" style="9" customWidth="1"/>
    <col min="3" max="4" width="11.23046875" style="1" customWidth="1"/>
    <col min="5" max="5" width="2.921875" style="1" customWidth="1"/>
    <col min="6" max="6" width="11.23046875" style="1" customWidth="1"/>
    <col min="7" max="7" width="11.23046875" style="1" hidden="1" customWidth="1"/>
    <col min="8" max="8" width="11.23046875" style="1" customWidth="1"/>
    <col min="9" max="10" width="5.23046875" style="1" customWidth="1"/>
    <col min="11" max="11" width="4" style="1" customWidth="1"/>
    <col min="12" max="12" width="32" style="1" customWidth="1"/>
    <col min="13" max="13" width="9.69140625" style="1" customWidth="1"/>
    <col min="14" max="14" width="10.69140625" style="1" customWidth="1"/>
    <col min="15" max="28" width="9.3046875" style="1" customWidth="1"/>
    <col min="29" max="16384" width="2.69140625" style="1"/>
  </cols>
  <sheetData>
    <row r="1" spans="1:14" ht="13.5" customHeight="1" x14ac:dyDescent="0.25">
      <c r="A1" s="243" t="s">
        <v>110</v>
      </c>
      <c r="B1" s="243"/>
      <c r="C1" s="243"/>
      <c r="D1" s="243"/>
      <c r="E1" s="243"/>
      <c r="F1" s="243"/>
      <c r="G1" s="243"/>
      <c r="H1" s="243"/>
      <c r="I1" s="77"/>
      <c r="J1" s="77"/>
    </row>
    <row r="2" spans="1:14" ht="18.75" customHeight="1" x14ac:dyDescent="0.25">
      <c r="A2" s="244" t="s">
        <v>56</v>
      </c>
      <c r="B2" s="244"/>
      <c r="C2" s="79" t="s">
        <v>8</v>
      </c>
      <c r="D2" s="79"/>
      <c r="E2" s="79"/>
      <c r="F2" s="79"/>
      <c r="G2" s="79"/>
      <c r="H2" s="79"/>
      <c r="I2" s="2"/>
      <c r="J2" s="2"/>
      <c r="K2" s="2"/>
    </row>
    <row r="3" spans="1:14" ht="20.25" customHeight="1" thickBot="1" x14ac:dyDescent="0.3">
      <c r="A3" s="79" t="s">
        <v>17</v>
      </c>
      <c r="B3" s="79"/>
      <c r="C3" s="79"/>
      <c r="D3" s="79"/>
      <c r="E3" s="79"/>
      <c r="F3" s="79"/>
      <c r="G3" s="79"/>
      <c r="H3" s="79"/>
      <c r="I3" s="2"/>
      <c r="J3" s="2"/>
    </row>
    <row r="4" spans="1:14" ht="13.5" customHeight="1" x14ac:dyDescent="0.25">
      <c r="A4" s="234" t="s">
        <v>32</v>
      </c>
      <c r="B4" s="235"/>
      <c r="C4" s="235"/>
      <c r="D4" s="239"/>
      <c r="F4" s="234" t="s">
        <v>33</v>
      </c>
      <c r="G4" s="235"/>
      <c r="H4" s="235"/>
      <c r="I4" s="2"/>
      <c r="J4" s="2"/>
      <c r="L4" s="93" t="s">
        <v>102</v>
      </c>
      <c r="M4" s="5"/>
      <c r="N4" s="5"/>
    </row>
    <row r="5" spans="1:14" ht="34.950000000000003" customHeight="1" x14ac:dyDescent="0.25">
      <c r="A5" s="245"/>
      <c r="B5" s="246"/>
      <c r="C5" s="247"/>
      <c r="D5" s="36" t="s">
        <v>29</v>
      </c>
      <c r="E5" s="52"/>
      <c r="F5" s="91" t="s">
        <v>30</v>
      </c>
      <c r="G5" s="91" t="s">
        <v>39</v>
      </c>
      <c r="H5" s="92" t="s">
        <v>40</v>
      </c>
      <c r="I5" s="2"/>
      <c r="J5" s="2"/>
      <c r="L5" s="82"/>
      <c r="M5" s="213" t="s">
        <v>29</v>
      </c>
      <c r="N5" s="214" t="s">
        <v>38</v>
      </c>
    </row>
    <row r="6" spans="1:14" ht="15" customHeight="1" thickBot="1" x14ac:dyDescent="0.3">
      <c r="A6" s="37" t="s">
        <v>6</v>
      </c>
      <c r="B6" s="17" t="s">
        <v>11</v>
      </c>
      <c r="C6" s="18" t="s">
        <v>16</v>
      </c>
      <c r="D6" s="38" t="s">
        <v>18</v>
      </c>
      <c r="E6" s="53"/>
      <c r="F6" s="15" t="s">
        <v>18</v>
      </c>
      <c r="G6" s="29"/>
      <c r="H6" s="15" t="s">
        <v>18</v>
      </c>
      <c r="I6" s="2"/>
      <c r="J6" s="2"/>
      <c r="L6" s="102" t="s">
        <v>6</v>
      </c>
      <c r="M6" s="103">
        <f>D15</f>
        <v>0</v>
      </c>
      <c r="N6" s="104">
        <f>F15</f>
        <v>0</v>
      </c>
    </row>
    <row r="7" spans="1:14" ht="20.25" customHeight="1" x14ac:dyDescent="0.25">
      <c r="A7" s="240" t="s">
        <v>103</v>
      </c>
      <c r="B7" s="241"/>
      <c r="C7" s="242"/>
      <c r="D7" s="39">
        <f>B7*C7</f>
        <v>0</v>
      </c>
      <c r="E7" s="54"/>
      <c r="F7" s="62">
        <v>0</v>
      </c>
      <c r="G7" s="25">
        <v>100</v>
      </c>
      <c r="H7" s="62">
        <f>F7*(G7/100)</f>
        <v>0</v>
      </c>
      <c r="I7" s="2"/>
      <c r="J7" s="2"/>
      <c r="L7" s="99" t="s">
        <v>41</v>
      </c>
      <c r="M7" s="100">
        <f>D37</f>
        <v>0</v>
      </c>
      <c r="N7" s="101">
        <f>F37</f>
        <v>0</v>
      </c>
    </row>
    <row r="8" spans="1:14" ht="15" customHeight="1" x14ac:dyDescent="0.25">
      <c r="A8" s="240" t="s">
        <v>104</v>
      </c>
      <c r="B8" s="241"/>
      <c r="C8" s="242"/>
      <c r="D8" s="39">
        <f t="shared" ref="D8:D9" si="0">B8*C8</f>
        <v>0</v>
      </c>
      <c r="E8" s="54"/>
      <c r="F8" s="62">
        <v>0</v>
      </c>
      <c r="G8" s="25">
        <v>100</v>
      </c>
      <c r="H8" s="62">
        <f t="shared" ref="H8:H9" si="1">F8*(G8/100)</f>
        <v>0</v>
      </c>
      <c r="I8" s="2"/>
      <c r="J8" s="2"/>
      <c r="L8" s="94" t="s">
        <v>9</v>
      </c>
      <c r="M8" s="95">
        <f>D59</f>
        <v>0</v>
      </c>
      <c r="N8" s="97">
        <f>F59</f>
        <v>0</v>
      </c>
    </row>
    <row r="9" spans="1:14" ht="15" customHeight="1" x14ac:dyDescent="0.25">
      <c r="A9" s="240" t="s">
        <v>0</v>
      </c>
      <c r="B9" s="241"/>
      <c r="C9" s="242"/>
      <c r="D9" s="39">
        <f t="shared" si="0"/>
        <v>0</v>
      </c>
      <c r="E9" s="54"/>
      <c r="F9" s="62">
        <v>0</v>
      </c>
      <c r="G9" s="25">
        <v>100</v>
      </c>
      <c r="H9" s="62">
        <f t="shared" si="1"/>
        <v>0</v>
      </c>
      <c r="I9" s="2"/>
      <c r="J9" s="2"/>
      <c r="L9" s="94" t="s">
        <v>59</v>
      </c>
      <c r="M9" s="95">
        <f>D66</f>
        <v>0</v>
      </c>
      <c r="N9" s="97">
        <f>F66</f>
        <v>0</v>
      </c>
    </row>
    <row r="10" spans="1:14" ht="15" customHeight="1" x14ac:dyDescent="0.25">
      <c r="A10" s="240" t="s">
        <v>25</v>
      </c>
      <c r="B10" s="241">
        <v>0</v>
      </c>
      <c r="C10" s="242">
        <v>0</v>
      </c>
      <c r="D10" s="39">
        <f t="shared" ref="D10" si="2">B10*C10</f>
        <v>0</v>
      </c>
      <c r="E10" s="54"/>
      <c r="F10" s="62">
        <v>0</v>
      </c>
      <c r="G10" s="25">
        <v>100</v>
      </c>
      <c r="H10" s="62">
        <f t="shared" ref="H10:H13" si="3">F10*(G10/100)</f>
        <v>0</v>
      </c>
      <c r="I10" s="2"/>
      <c r="J10" s="2"/>
      <c r="L10" s="94" t="s">
        <v>1</v>
      </c>
      <c r="M10" s="95">
        <f>D72</f>
        <v>0</v>
      </c>
      <c r="N10" s="97">
        <f>F72</f>
        <v>0</v>
      </c>
    </row>
    <row r="11" spans="1:14" ht="15" customHeight="1" x14ac:dyDescent="0.25">
      <c r="A11" s="210" t="s">
        <v>26</v>
      </c>
      <c r="B11" s="211"/>
      <c r="C11" s="212"/>
      <c r="D11" s="40">
        <v>0</v>
      </c>
      <c r="E11" s="55"/>
      <c r="F11" s="62">
        <v>0</v>
      </c>
      <c r="G11" s="10">
        <v>100</v>
      </c>
      <c r="H11" s="62">
        <f t="shared" si="3"/>
        <v>0</v>
      </c>
      <c r="I11" s="2"/>
      <c r="J11" s="2"/>
      <c r="L11" s="94" t="s">
        <v>2</v>
      </c>
      <c r="M11" s="95">
        <f>D77</f>
        <v>0</v>
      </c>
      <c r="N11" s="97">
        <f>F77</f>
        <v>0</v>
      </c>
    </row>
    <row r="12" spans="1:14" ht="15" customHeight="1" x14ac:dyDescent="0.25">
      <c r="A12" s="217" t="s">
        <v>105</v>
      </c>
      <c r="B12" s="218"/>
      <c r="C12" s="219"/>
      <c r="D12" s="40">
        <v>0</v>
      </c>
      <c r="E12" s="55"/>
      <c r="F12" s="62">
        <v>0</v>
      </c>
      <c r="G12" s="10">
        <v>100</v>
      </c>
      <c r="H12" s="62">
        <f t="shared" si="3"/>
        <v>0</v>
      </c>
      <c r="I12" s="2"/>
      <c r="J12" s="2"/>
      <c r="L12" s="94" t="s">
        <v>42</v>
      </c>
      <c r="M12" s="95">
        <f>D85</f>
        <v>0</v>
      </c>
      <c r="N12" s="97">
        <f>F85</f>
        <v>0</v>
      </c>
    </row>
    <row r="13" spans="1:14" ht="15" customHeight="1" x14ac:dyDescent="0.25">
      <c r="A13" s="217" t="s">
        <v>105</v>
      </c>
      <c r="B13" s="218"/>
      <c r="C13" s="219"/>
      <c r="D13" s="40">
        <v>0</v>
      </c>
      <c r="E13" s="55"/>
      <c r="F13" s="62">
        <v>0</v>
      </c>
      <c r="G13" s="10">
        <v>100</v>
      </c>
      <c r="H13" s="62">
        <f t="shared" si="3"/>
        <v>0</v>
      </c>
      <c r="I13" s="2"/>
      <c r="J13" s="2"/>
      <c r="L13" s="94" t="s">
        <v>20</v>
      </c>
      <c r="M13" s="95">
        <f>D98</f>
        <v>0</v>
      </c>
      <c r="N13" s="97">
        <f>F98</f>
        <v>0</v>
      </c>
    </row>
    <row r="14" spans="1:14" ht="15" customHeight="1" x14ac:dyDescent="0.25">
      <c r="A14" s="248" t="s">
        <v>7</v>
      </c>
      <c r="B14" s="249"/>
      <c r="C14" s="250"/>
      <c r="D14" s="40">
        <v>0</v>
      </c>
      <c r="E14" s="55"/>
      <c r="F14" s="62">
        <v>0</v>
      </c>
      <c r="G14" s="10">
        <v>100</v>
      </c>
      <c r="H14" s="62">
        <f t="shared" ref="H14" si="4">F14*(G14/100)</f>
        <v>0</v>
      </c>
      <c r="I14" s="2"/>
      <c r="J14" s="2"/>
      <c r="L14" s="96" t="s">
        <v>43</v>
      </c>
      <c r="M14" s="215">
        <f>D101</f>
        <v>0</v>
      </c>
      <c r="N14" s="216">
        <f>F101</f>
        <v>0</v>
      </c>
    </row>
    <row r="15" spans="1:14" ht="12.75" customHeight="1" x14ac:dyDescent="0.25">
      <c r="A15" s="231" t="s">
        <v>14</v>
      </c>
      <c r="B15" s="237"/>
      <c r="C15" s="238"/>
      <c r="D15" s="41">
        <f>SUM(D7:D14)</f>
        <v>0</v>
      </c>
      <c r="E15" s="56"/>
      <c r="F15" s="14">
        <f>SUM(F7:F14)</f>
        <v>0</v>
      </c>
      <c r="G15" s="30"/>
      <c r="H15" s="14">
        <f>SUM(H7:H14)</f>
        <v>0</v>
      </c>
      <c r="I15" s="2"/>
      <c r="J15" s="2"/>
      <c r="L15" s="89" t="s">
        <v>44</v>
      </c>
      <c r="M15" s="90">
        <f>M6+M7+M8+M9+M10+M11+M12+M13+M14</f>
        <v>0</v>
      </c>
      <c r="N15" s="90">
        <f>N6+N7+N8+N9+N10+N11+N12+N13+N14</f>
        <v>0</v>
      </c>
    </row>
    <row r="16" spans="1:14" ht="15" customHeight="1" x14ac:dyDescent="0.25">
      <c r="A16" s="220" t="s">
        <v>24</v>
      </c>
      <c r="B16" s="221"/>
      <c r="C16" s="221"/>
      <c r="D16" s="236"/>
      <c r="E16" s="26"/>
      <c r="F16" s="65"/>
      <c r="G16" s="27"/>
      <c r="H16" s="15"/>
      <c r="I16" s="2"/>
      <c r="J16" s="2"/>
      <c r="L16" s="78" t="s">
        <v>35</v>
      </c>
      <c r="M16" s="81"/>
      <c r="N16" s="81">
        <f>F102</f>
        <v>0</v>
      </c>
    </row>
    <row r="17" spans="1:15" ht="15" customHeight="1" x14ac:dyDescent="0.25">
      <c r="A17" s="217" t="s">
        <v>57</v>
      </c>
      <c r="B17" s="218"/>
      <c r="C17" s="219"/>
      <c r="D17" s="42">
        <v>0</v>
      </c>
      <c r="E17" s="55"/>
      <c r="F17" s="62">
        <v>0</v>
      </c>
      <c r="G17" s="10">
        <v>100</v>
      </c>
      <c r="H17" s="62">
        <f>F17*(G17/100)</f>
        <v>0</v>
      </c>
      <c r="I17" s="2"/>
      <c r="J17" s="2"/>
      <c r="L17" s="78" t="s">
        <v>36</v>
      </c>
      <c r="N17" s="1">
        <f>H102</f>
        <v>0</v>
      </c>
    </row>
    <row r="18" spans="1:15" ht="15" customHeight="1" x14ac:dyDescent="0.25">
      <c r="A18" s="217" t="s">
        <v>57</v>
      </c>
      <c r="B18" s="218"/>
      <c r="C18" s="219"/>
      <c r="D18" s="42">
        <v>0</v>
      </c>
      <c r="E18" s="55"/>
      <c r="F18" s="62">
        <v>0</v>
      </c>
      <c r="G18" s="10">
        <v>100</v>
      </c>
      <c r="H18" s="62">
        <f t="shared" ref="H18:H36" si="5">F18*(G18/100)</f>
        <v>0</v>
      </c>
      <c r="I18" s="2"/>
      <c r="J18" s="2"/>
      <c r="L18" s="78" t="s">
        <v>37</v>
      </c>
      <c r="N18" s="175" t="e">
        <f>(N17*100)/N16</f>
        <v>#DIV/0!</v>
      </c>
      <c r="O18" s="98"/>
    </row>
    <row r="19" spans="1:15" ht="15" customHeight="1" x14ac:dyDescent="0.25">
      <c r="A19" s="217" t="s">
        <v>57</v>
      </c>
      <c r="B19" s="218"/>
      <c r="C19" s="219"/>
      <c r="D19" s="42">
        <v>0</v>
      </c>
      <c r="E19" s="55"/>
      <c r="F19" s="62">
        <v>0</v>
      </c>
      <c r="G19" s="10"/>
      <c r="H19" s="62">
        <f t="shared" si="5"/>
        <v>0</v>
      </c>
      <c r="I19" s="2"/>
      <c r="J19" s="2"/>
      <c r="L19" s="78"/>
      <c r="N19" s="175"/>
      <c r="O19" s="98"/>
    </row>
    <row r="20" spans="1:15" ht="15" customHeight="1" x14ac:dyDescent="0.25">
      <c r="A20" s="217" t="s">
        <v>57</v>
      </c>
      <c r="B20" s="218"/>
      <c r="C20" s="219"/>
      <c r="D20" s="42">
        <v>0</v>
      </c>
      <c r="E20" s="55"/>
      <c r="F20" s="62">
        <v>0</v>
      </c>
      <c r="G20" s="10"/>
      <c r="H20" s="62">
        <f t="shared" si="5"/>
        <v>0</v>
      </c>
      <c r="I20" s="2"/>
      <c r="J20" s="2"/>
      <c r="L20" s="78"/>
      <c r="N20" s="175"/>
      <c r="O20" s="98"/>
    </row>
    <row r="21" spans="1:15" ht="15" customHeight="1" x14ac:dyDescent="0.25">
      <c r="A21" s="217" t="s">
        <v>57</v>
      </c>
      <c r="B21" s="218"/>
      <c r="C21" s="219"/>
      <c r="D21" s="42">
        <v>0</v>
      </c>
      <c r="E21" s="55"/>
      <c r="F21" s="62">
        <v>0</v>
      </c>
      <c r="G21" s="10"/>
      <c r="H21" s="62">
        <f t="shared" si="5"/>
        <v>0</v>
      </c>
      <c r="I21" s="2"/>
      <c r="J21" s="2"/>
      <c r="L21" s="78"/>
      <c r="N21" s="175"/>
      <c r="O21" s="98"/>
    </row>
    <row r="22" spans="1:15" ht="15" customHeight="1" x14ac:dyDescent="0.25">
      <c r="A22" s="217" t="s">
        <v>57</v>
      </c>
      <c r="B22" s="218"/>
      <c r="C22" s="219"/>
      <c r="D22" s="42">
        <v>0</v>
      </c>
      <c r="E22" s="55"/>
      <c r="F22" s="62">
        <v>0</v>
      </c>
      <c r="G22" s="10"/>
      <c r="H22" s="62">
        <f t="shared" si="5"/>
        <v>0</v>
      </c>
      <c r="I22" s="2"/>
      <c r="J22" s="2"/>
      <c r="L22" s="78"/>
      <c r="N22" s="175"/>
      <c r="O22" s="98"/>
    </row>
    <row r="23" spans="1:15" ht="15" customHeight="1" x14ac:dyDescent="0.25">
      <c r="A23" s="217" t="s">
        <v>57</v>
      </c>
      <c r="B23" s="218"/>
      <c r="C23" s="219"/>
      <c r="D23" s="42">
        <v>0</v>
      </c>
      <c r="E23" s="55"/>
      <c r="F23" s="62">
        <v>0</v>
      </c>
      <c r="G23" s="10"/>
      <c r="H23" s="62">
        <f t="shared" si="5"/>
        <v>0</v>
      </c>
      <c r="I23" s="2"/>
      <c r="J23" s="2"/>
      <c r="L23" s="78"/>
      <c r="N23" s="175"/>
      <c r="O23" s="98"/>
    </row>
    <row r="24" spans="1:15" ht="15" customHeight="1" x14ac:dyDescent="0.25">
      <c r="A24" s="217" t="s">
        <v>57</v>
      </c>
      <c r="B24" s="218"/>
      <c r="C24" s="219"/>
      <c r="D24" s="42">
        <v>0</v>
      </c>
      <c r="E24" s="55"/>
      <c r="F24" s="62">
        <v>0</v>
      </c>
      <c r="G24" s="10"/>
      <c r="H24" s="62">
        <f t="shared" si="5"/>
        <v>0</v>
      </c>
      <c r="I24" s="2"/>
      <c r="J24" s="2"/>
      <c r="L24" s="78"/>
      <c r="N24" s="175"/>
      <c r="O24" s="98"/>
    </row>
    <row r="25" spans="1:15" ht="15" customHeight="1" x14ac:dyDescent="0.25">
      <c r="A25" s="217" t="s">
        <v>57</v>
      </c>
      <c r="B25" s="218"/>
      <c r="C25" s="219"/>
      <c r="D25" s="42">
        <v>0</v>
      </c>
      <c r="E25" s="55"/>
      <c r="F25" s="62">
        <v>0</v>
      </c>
      <c r="G25" s="10"/>
      <c r="H25" s="62">
        <f t="shared" si="5"/>
        <v>0</v>
      </c>
      <c r="I25" s="2"/>
      <c r="J25" s="2"/>
      <c r="L25" s="78"/>
      <c r="N25" s="175"/>
      <c r="O25" s="98"/>
    </row>
    <row r="26" spans="1:15" ht="15" customHeight="1" x14ac:dyDescent="0.25">
      <c r="A26" s="217" t="s">
        <v>57</v>
      </c>
      <c r="B26" s="218"/>
      <c r="C26" s="219"/>
      <c r="D26" s="42">
        <v>0</v>
      </c>
      <c r="E26" s="55"/>
      <c r="F26" s="62">
        <v>0</v>
      </c>
      <c r="G26" s="10"/>
      <c r="H26" s="62">
        <f t="shared" si="5"/>
        <v>0</v>
      </c>
      <c r="I26" s="2"/>
      <c r="J26" s="2"/>
      <c r="L26" s="78"/>
      <c r="N26" s="175"/>
      <c r="O26" s="98"/>
    </row>
    <row r="27" spans="1:15" ht="15" customHeight="1" x14ac:dyDescent="0.25">
      <c r="A27" s="217" t="s">
        <v>57</v>
      </c>
      <c r="B27" s="218"/>
      <c r="C27" s="219"/>
      <c r="D27" s="42">
        <v>0</v>
      </c>
      <c r="E27" s="55"/>
      <c r="F27" s="62">
        <v>0</v>
      </c>
      <c r="G27" s="10"/>
      <c r="H27" s="62">
        <f t="shared" si="5"/>
        <v>0</v>
      </c>
      <c r="I27" s="2"/>
      <c r="J27" s="2"/>
      <c r="L27" s="78"/>
      <c r="N27" s="175"/>
      <c r="O27" s="98"/>
    </row>
    <row r="28" spans="1:15" ht="15" customHeight="1" x14ac:dyDescent="0.25">
      <c r="A28" s="217" t="s">
        <v>57</v>
      </c>
      <c r="B28" s="218"/>
      <c r="C28" s="219"/>
      <c r="D28" s="42">
        <v>0</v>
      </c>
      <c r="E28" s="55"/>
      <c r="F28" s="62">
        <v>0</v>
      </c>
      <c r="G28" s="10"/>
      <c r="H28" s="62">
        <f t="shared" si="5"/>
        <v>0</v>
      </c>
      <c r="I28" s="2"/>
      <c r="J28" s="2"/>
      <c r="L28" s="78"/>
      <c r="N28" s="175"/>
      <c r="O28" s="98"/>
    </row>
    <row r="29" spans="1:15" ht="15" customHeight="1" x14ac:dyDescent="0.25">
      <c r="A29" s="217" t="s">
        <v>57</v>
      </c>
      <c r="B29" s="218"/>
      <c r="C29" s="219"/>
      <c r="D29" s="42">
        <v>0</v>
      </c>
      <c r="E29" s="55"/>
      <c r="F29" s="62">
        <v>0</v>
      </c>
      <c r="G29" s="10">
        <v>100</v>
      </c>
      <c r="H29" s="62">
        <f t="shared" si="5"/>
        <v>0</v>
      </c>
      <c r="I29" s="2"/>
      <c r="J29" s="2"/>
      <c r="L29" s="78"/>
      <c r="N29" s="175"/>
    </row>
    <row r="30" spans="1:15" ht="15" customHeight="1" x14ac:dyDescent="0.25">
      <c r="A30" s="217" t="s">
        <v>57</v>
      </c>
      <c r="B30" s="218"/>
      <c r="C30" s="219"/>
      <c r="D30" s="42">
        <v>0</v>
      </c>
      <c r="E30" s="55"/>
      <c r="F30" s="62">
        <v>0</v>
      </c>
      <c r="G30" s="10">
        <v>100</v>
      </c>
      <c r="H30" s="62">
        <f t="shared" si="5"/>
        <v>0</v>
      </c>
      <c r="I30" s="2"/>
      <c r="J30" s="2"/>
    </row>
    <row r="31" spans="1:15" ht="15.75" customHeight="1" x14ac:dyDescent="0.25">
      <c r="A31" s="217" t="s">
        <v>57</v>
      </c>
      <c r="B31" s="218"/>
      <c r="C31" s="219"/>
      <c r="D31" s="42">
        <v>0</v>
      </c>
      <c r="E31" s="55"/>
      <c r="F31" s="62">
        <v>0</v>
      </c>
      <c r="G31" s="10">
        <v>100</v>
      </c>
      <c r="H31" s="62">
        <f t="shared" si="5"/>
        <v>0</v>
      </c>
      <c r="I31" s="3"/>
      <c r="J31" s="3"/>
    </row>
    <row r="32" spans="1:15" s="5" customFormat="1" ht="17.25" customHeight="1" x14ac:dyDescent="0.25">
      <c r="A32" s="217" t="s">
        <v>57</v>
      </c>
      <c r="B32" s="218"/>
      <c r="C32" s="219"/>
      <c r="D32" s="42">
        <v>0</v>
      </c>
      <c r="E32" s="55"/>
      <c r="F32" s="62">
        <v>0</v>
      </c>
      <c r="G32" s="10">
        <v>100</v>
      </c>
      <c r="H32" s="62">
        <f t="shared" si="5"/>
        <v>0</v>
      </c>
      <c r="I32" s="3"/>
      <c r="J32" s="3"/>
      <c r="L32" s="1"/>
      <c r="M32" s="1"/>
      <c r="N32" s="1"/>
    </row>
    <row r="33" spans="1:14" s="5" customFormat="1" ht="15" customHeight="1" x14ac:dyDescent="0.25">
      <c r="A33" s="217" t="s">
        <v>57</v>
      </c>
      <c r="B33" s="218"/>
      <c r="C33" s="219"/>
      <c r="D33" s="42">
        <v>0</v>
      </c>
      <c r="E33" s="55"/>
      <c r="F33" s="62">
        <v>0</v>
      </c>
      <c r="G33" s="10">
        <v>100</v>
      </c>
      <c r="H33" s="62">
        <f t="shared" si="5"/>
        <v>0</v>
      </c>
      <c r="I33" s="3"/>
      <c r="J33" s="3"/>
      <c r="L33" s="1"/>
      <c r="M33" s="1"/>
      <c r="N33" s="1"/>
    </row>
    <row r="34" spans="1:14" s="5" customFormat="1" ht="15" customHeight="1" x14ac:dyDescent="0.25">
      <c r="A34" s="217" t="s">
        <v>57</v>
      </c>
      <c r="B34" s="218"/>
      <c r="C34" s="219"/>
      <c r="D34" s="42">
        <v>0</v>
      </c>
      <c r="E34" s="55"/>
      <c r="F34" s="62">
        <v>0</v>
      </c>
      <c r="G34" s="10">
        <v>100</v>
      </c>
      <c r="H34" s="62">
        <f t="shared" si="5"/>
        <v>0</v>
      </c>
      <c r="I34" s="3"/>
      <c r="J34" s="3"/>
      <c r="L34" s="208" t="s">
        <v>83</v>
      </c>
      <c r="M34" s="1"/>
      <c r="N34" s="1"/>
    </row>
    <row r="35" spans="1:14" s="5" customFormat="1" ht="15" customHeight="1" x14ac:dyDescent="0.25">
      <c r="A35" s="217" t="s">
        <v>57</v>
      </c>
      <c r="B35" s="218"/>
      <c r="C35" s="219"/>
      <c r="D35" s="42">
        <v>0</v>
      </c>
      <c r="E35" s="55"/>
      <c r="F35" s="62">
        <v>0</v>
      </c>
      <c r="G35" s="10">
        <v>100</v>
      </c>
      <c r="H35" s="62">
        <f t="shared" si="5"/>
        <v>0</v>
      </c>
      <c r="I35" s="3"/>
      <c r="J35" s="3"/>
      <c r="K35" s="163" t="s">
        <v>90</v>
      </c>
      <c r="L35" s="1" t="s">
        <v>101</v>
      </c>
      <c r="M35" s="1"/>
      <c r="N35" s="1"/>
    </row>
    <row r="36" spans="1:14" s="5" customFormat="1" ht="15" customHeight="1" x14ac:dyDescent="0.25">
      <c r="A36" s="217" t="s">
        <v>57</v>
      </c>
      <c r="B36" s="218"/>
      <c r="C36" s="219"/>
      <c r="D36" s="42">
        <v>0</v>
      </c>
      <c r="E36" s="55"/>
      <c r="F36" s="62">
        <v>0</v>
      </c>
      <c r="G36" s="10">
        <v>100</v>
      </c>
      <c r="H36" s="62">
        <f t="shared" si="5"/>
        <v>0</v>
      </c>
      <c r="I36" s="3"/>
      <c r="J36" s="3"/>
      <c r="K36" s="163" t="s">
        <v>91</v>
      </c>
      <c r="L36" s="1" t="s">
        <v>84</v>
      </c>
      <c r="M36" s="1"/>
      <c r="N36" s="1"/>
    </row>
    <row r="37" spans="1:14" s="5" customFormat="1" ht="15" customHeight="1" x14ac:dyDescent="0.25">
      <c r="A37" s="231" t="s">
        <v>13</v>
      </c>
      <c r="B37" s="237"/>
      <c r="C37" s="238"/>
      <c r="D37" s="41">
        <f>SUM(D17:D36)</f>
        <v>0</v>
      </c>
      <c r="E37" s="56"/>
      <c r="F37" s="14">
        <f>SUM(F17:F36)</f>
        <v>0</v>
      </c>
      <c r="G37" s="30" t="s">
        <v>34</v>
      </c>
      <c r="H37" s="14">
        <f>SUM(H17:H36)</f>
        <v>0</v>
      </c>
      <c r="I37" s="3"/>
      <c r="J37" s="3"/>
      <c r="K37" s="163" t="s">
        <v>92</v>
      </c>
      <c r="L37" s="1" t="s">
        <v>85</v>
      </c>
      <c r="M37" s="1"/>
      <c r="N37" s="1"/>
    </row>
    <row r="38" spans="1:14" s="5" customFormat="1" ht="15" customHeight="1" x14ac:dyDescent="0.25">
      <c r="A38" s="43" t="s">
        <v>9</v>
      </c>
      <c r="B38" s="19" t="s">
        <v>10</v>
      </c>
      <c r="C38" s="20" t="s">
        <v>16</v>
      </c>
      <c r="D38" s="44"/>
      <c r="E38" s="57"/>
      <c r="F38" s="16"/>
      <c r="G38" s="31"/>
      <c r="H38" s="16"/>
      <c r="I38" s="3"/>
      <c r="J38" s="3"/>
      <c r="K38" s="163" t="s">
        <v>93</v>
      </c>
      <c r="L38" s="1" t="s">
        <v>86</v>
      </c>
      <c r="M38" s="1"/>
      <c r="N38" s="1"/>
    </row>
    <row r="39" spans="1:14" s="5" customFormat="1" ht="15" customHeight="1" x14ac:dyDescent="0.25">
      <c r="A39" s="45" t="s">
        <v>106</v>
      </c>
      <c r="B39" s="13">
        <v>0</v>
      </c>
      <c r="C39" s="12">
        <v>0</v>
      </c>
      <c r="D39" s="46">
        <f>B39*C39</f>
        <v>0</v>
      </c>
      <c r="E39" s="54"/>
      <c r="F39" s="62">
        <v>0</v>
      </c>
      <c r="G39" s="10">
        <v>100</v>
      </c>
      <c r="H39" s="62">
        <f>F39*(G39/100)</f>
        <v>0</v>
      </c>
      <c r="I39" s="3"/>
      <c r="J39" s="3"/>
      <c r="K39" s="163" t="s">
        <v>94</v>
      </c>
      <c r="L39" s="1" t="s">
        <v>87</v>
      </c>
      <c r="M39" s="1"/>
      <c r="N39" s="1"/>
    </row>
    <row r="40" spans="1:14" s="5" customFormat="1" ht="15.6" x14ac:dyDescent="0.3">
      <c r="A40" s="45" t="s">
        <v>106</v>
      </c>
      <c r="B40" s="13">
        <v>0</v>
      </c>
      <c r="C40" s="12">
        <v>0</v>
      </c>
      <c r="D40" s="46">
        <f t="shared" ref="D40:D58" si="6">B40*C40</f>
        <v>0</v>
      </c>
      <c r="E40" s="54"/>
      <c r="F40" s="62">
        <v>0</v>
      </c>
      <c r="G40" s="10">
        <v>100</v>
      </c>
      <c r="H40" s="62">
        <f t="shared" ref="H40:H58" si="7">F40*(G40/100)</f>
        <v>0</v>
      </c>
      <c r="I40" s="4"/>
      <c r="J40" s="4"/>
      <c r="K40" s="163" t="s">
        <v>95</v>
      </c>
      <c r="L40" s="1" t="s">
        <v>88</v>
      </c>
      <c r="M40" s="1"/>
      <c r="N40" s="1"/>
    </row>
    <row r="41" spans="1:14" s="5" customFormat="1" ht="14.1" customHeight="1" x14ac:dyDescent="0.3">
      <c r="A41" s="45" t="s">
        <v>106</v>
      </c>
      <c r="B41" s="13">
        <v>0</v>
      </c>
      <c r="C41" s="12">
        <v>0</v>
      </c>
      <c r="D41" s="46">
        <f t="shared" si="6"/>
        <v>0</v>
      </c>
      <c r="E41" s="54"/>
      <c r="F41" s="62">
        <v>0</v>
      </c>
      <c r="G41" s="10">
        <v>100</v>
      </c>
      <c r="H41" s="62">
        <f t="shared" si="7"/>
        <v>0</v>
      </c>
      <c r="I41" s="4"/>
      <c r="J41" s="4"/>
      <c r="K41" s="163"/>
      <c r="L41" s="1" t="s">
        <v>89</v>
      </c>
      <c r="M41" s="1"/>
      <c r="N41" s="1"/>
    </row>
    <row r="42" spans="1:14" s="5" customFormat="1" ht="14.1" customHeight="1" x14ac:dyDescent="0.3">
      <c r="A42" s="45" t="s">
        <v>106</v>
      </c>
      <c r="B42" s="13">
        <v>0</v>
      </c>
      <c r="C42" s="12">
        <v>0</v>
      </c>
      <c r="D42" s="46">
        <f t="shared" si="6"/>
        <v>0</v>
      </c>
      <c r="E42" s="54"/>
      <c r="F42" s="62">
        <v>0</v>
      </c>
      <c r="G42" s="10">
        <v>100</v>
      </c>
      <c r="H42" s="62">
        <f t="shared" si="7"/>
        <v>0</v>
      </c>
      <c r="I42" s="4"/>
      <c r="J42" s="4"/>
      <c r="K42" s="163" t="s">
        <v>96</v>
      </c>
      <c r="L42" s="1" t="s">
        <v>100</v>
      </c>
      <c r="M42" s="1"/>
      <c r="N42" s="1"/>
    </row>
    <row r="43" spans="1:14" s="5" customFormat="1" ht="14.1" customHeight="1" x14ac:dyDescent="0.3">
      <c r="A43" s="45" t="s">
        <v>106</v>
      </c>
      <c r="B43" s="13">
        <v>0</v>
      </c>
      <c r="C43" s="12">
        <v>0</v>
      </c>
      <c r="D43" s="46">
        <f t="shared" si="6"/>
        <v>0</v>
      </c>
      <c r="E43" s="54"/>
      <c r="F43" s="62">
        <v>0</v>
      </c>
      <c r="G43" s="10">
        <v>100</v>
      </c>
      <c r="H43" s="62">
        <f t="shared" si="7"/>
        <v>0</v>
      </c>
      <c r="I43" s="4"/>
      <c r="J43" s="4"/>
      <c r="K43" s="163"/>
      <c r="L43" s="1" t="s">
        <v>97</v>
      </c>
      <c r="M43" s="1"/>
      <c r="N43" s="1"/>
    </row>
    <row r="44" spans="1:14" s="5" customFormat="1" ht="14.1" customHeight="1" x14ac:dyDescent="0.3">
      <c r="A44" s="45" t="s">
        <v>106</v>
      </c>
      <c r="B44" s="13">
        <v>0</v>
      </c>
      <c r="C44" s="12">
        <v>0</v>
      </c>
      <c r="D44" s="46">
        <f t="shared" si="6"/>
        <v>0</v>
      </c>
      <c r="E44" s="54"/>
      <c r="F44" s="62">
        <v>0</v>
      </c>
      <c r="G44" s="10"/>
      <c r="H44" s="62">
        <f t="shared" si="7"/>
        <v>0</v>
      </c>
      <c r="I44" s="4"/>
      <c r="J44" s="4"/>
      <c r="K44" s="163"/>
      <c r="L44" s="1"/>
      <c r="M44" s="1"/>
      <c r="N44" s="1"/>
    </row>
    <row r="45" spans="1:14" s="5" customFormat="1" ht="14.1" customHeight="1" x14ac:dyDescent="0.3">
      <c r="A45" s="45" t="s">
        <v>106</v>
      </c>
      <c r="B45" s="13">
        <v>0</v>
      </c>
      <c r="C45" s="12">
        <v>0</v>
      </c>
      <c r="D45" s="46">
        <f t="shared" si="6"/>
        <v>0</v>
      </c>
      <c r="E45" s="54"/>
      <c r="F45" s="62">
        <v>0</v>
      </c>
      <c r="G45" s="10"/>
      <c r="H45" s="62">
        <f t="shared" si="7"/>
        <v>0</v>
      </c>
      <c r="I45" s="4"/>
      <c r="J45" s="4"/>
      <c r="K45" s="163"/>
      <c r="L45" s="1"/>
      <c r="M45" s="1"/>
      <c r="N45" s="1"/>
    </row>
    <row r="46" spans="1:14" s="5" customFormat="1" ht="14.1" customHeight="1" x14ac:dyDescent="0.3">
      <c r="A46" s="45" t="s">
        <v>106</v>
      </c>
      <c r="B46" s="13">
        <v>0</v>
      </c>
      <c r="C46" s="12">
        <v>0</v>
      </c>
      <c r="D46" s="46">
        <f t="shared" si="6"/>
        <v>0</v>
      </c>
      <c r="E46" s="54"/>
      <c r="F46" s="62">
        <v>0</v>
      </c>
      <c r="G46" s="10"/>
      <c r="H46" s="62">
        <f t="shared" si="7"/>
        <v>0</v>
      </c>
      <c r="I46" s="4"/>
      <c r="J46" s="4"/>
      <c r="K46" s="163"/>
      <c r="L46" s="1"/>
      <c r="M46" s="1"/>
      <c r="N46" s="1"/>
    </row>
    <row r="47" spans="1:14" s="5" customFormat="1" ht="14.1" customHeight="1" x14ac:dyDescent="0.3">
      <c r="A47" s="45" t="s">
        <v>106</v>
      </c>
      <c r="B47" s="13">
        <v>0</v>
      </c>
      <c r="C47" s="12">
        <v>0</v>
      </c>
      <c r="D47" s="46">
        <f t="shared" si="6"/>
        <v>0</v>
      </c>
      <c r="E47" s="54"/>
      <c r="F47" s="62">
        <v>0</v>
      </c>
      <c r="G47" s="10"/>
      <c r="H47" s="62">
        <f t="shared" si="7"/>
        <v>0</v>
      </c>
      <c r="I47" s="4"/>
      <c r="J47" s="4"/>
      <c r="K47" s="163"/>
      <c r="L47" s="1"/>
      <c r="M47" s="1"/>
      <c r="N47" s="1"/>
    </row>
    <row r="48" spans="1:14" s="5" customFormat="1" ht="14.1" customHeight="1" x14ac:dyDescent="0.3">
      <c r="A48" s="45" t="s">
        <v>106</v>
      </c>
      <c r="B48" s="13">
        <v>0</v>
      </c>
      <c r="C48" s="12">
        <v>0</v>
      </c>
      <c r="D48" s="46">
        <f t="shared" si="6"/>
        <v>0</v>
      </c>
      <c r="E48" s="54"/>
      <c r="F48" s="62">
        <v>0</v>
      </c>
      <c r="G48" s="10"/>
      <c r="H48" s="62">
        <f t="shared" si="7"/>
        <v>0</v>
      </c>
      <c r="I48" s="4"/>
      <c r="J48" s="4"/>
      <c r="K48" s="163"/>
      <c r="L48" s="1"/>
      <c r="M48" s="1"/>
      <c r="N48" s="1"/>
    </row>
    <row r="49" spans="1:14" s="5" customFormat="1" ht="14.1" customHeight="1" x14ac:dyDescent="0.3">
      <c r="A49" s="45" t="s">
        <v>106</v>
      </c>
      <c r="B49" s="13">
        <v>0</v>
      </c>
      <c r="C49" s="12">
        <v>0</v>
      </c>
      <c r="D49" s="46">
        <f t="shared" si="6"/>
        <v>0</v>
      </c>
      <c r="E49" s="54"/>
      <c r="F49" s="62">
        <v>0</v>
      </c>
      <c r="G49" s="10"/>
      <c r="H49" s="62">
        <f t="shared" si="7"/>
        <v>0</v>
      </c>
      <c r="I49" s="4"/>
      <c r="J49" s="4"/>
      <c r="K49" s="163"/>
      <c r="L49" s="1"/>
      <c r="M49" s="1"/>
      <c r="N49" s="1"/>
    </row>
    <row r="50" spans="1:14" s="5" customFormat="1" ht="14.1" customHeight="1" x14ac:dyDescent="0.3">
      <c r="A50" s="45" t="s">
        <v>106</v>
      </c>
      <c r="B50" s="13">
        <v>0</v>
      </c>
      <c r="C50" s="12">
        <v>0</v>
      </c>
      <c r="D50" s="46">
        <f t="shared" si="6"/>
        <v>0</v>
      </c>
      <c r="E50" s="54"/>
      <c r="F50" s="62">
        <v>0</v>
      </c>
      <c r="G50" s="10"/>
      <c r="H50" s="62">
        <f t="shared" si="7"/>
        <v>0</v>
      </c>
      <c r="I50" s="4"/>
      <c r="J50" s="4"/>
      <c r="K50" s="163"/>
      <c r="L50" s="1"/>
      <c r="M50" s="1"/>
      <c r="N50" s="1"/>
    </row>
    <row r="51" spans="1:14" s="5" customFormat="1" ht="14.1" customHeight="1" x14ac:dyDescent="0.3">
      <c r="A51" s="45" t="s">
        <v>106</v>
      </c>
      <c r="B51" s="13">
        <v>0</v>
      </c>
      <c r="C51" s="12">
        <v>0</v>
      </c>
      <c r="D51" s="46">
        <f t="shared" si="6"/>
        <v>0</v>
      </c>
      <c r="E51" s="54"/>
      <c r="F51" s="62">
        <v>0</v>
      </c>
      <c r="G51" s="10"/>
      <c r="H51" s="62">
        <f t="shared" si="7"/>
        <v>0</v>
      </c>
      <c r="I51" s="4"/>
      <c r="J51" s="4"/>
      <c r="K51" s="163"/>
      <c r="L51" s="1"/>
      <c r="M51" s="1"/>
      <c r="N51" s="1"/>
    </row>
    <row r="52" spans="1:14" s="5" customFormat="1" ht="14.1" customHeight="1" x14ac:dyDescent="0.3">
      <c r="A52" s="45" t="s">
        <v>106</v>
      </c>
      <c r="B52" s="13">
        <v>0</v>
      </c>
      <c r="C52" s="12">
        <v>0</v>
      </c>
      <c r="D52" s="46">
        <f t="shared" si="6"/>
        <v>0</v>
      </c>
      <c r="E52" s="54"/>
      <c r="F52" s="62">
        <v>0</v>
      </c>
      <c r="G52" s="10"/>
      <c r="H52" s="62">
        <f t="shared" si="7"/>
        <v>0</v>
      </c>
      <c r="I52" s="4"/>
      <c r="J52" s="4"/>
      <c r="K52" s="163"/>
      <c r="L52" s="1"/>
      <c r="M52" s="1"/>
      <c r="N52" s="1"/>
    </row>
    <row r="53" spans="1:14" s="5" customFormat="1" ht="14.1" customHeight="1" x14ac:dyDescent="0.3">
      <c r="A53" s="45" t="s">
        <v>106</v>
      </c>
      <c r="B53" s="13">
        <v>0</v>
      </c>
      <c r="C53" s="12">
        <v>0</v>
      </c>
      <c r="D53" s="46">
        <f t="shared" si="6"/>
        <v>0</v>
      </c>
      <c r="E53" s="54"/>
      <c r="F53" s="62">
        <v>0</v>
      </c>
      <c r="G53" s="10"/>
      <c r="H53" s="62">
        <f t="shared" si="7"/>
        <v>0</v>
      </c>
      <c r="I53" s="4"/>
      <c r="J53" s="4"/>
      <c r="K53" s="163"/>
      <c r="L53" s="1"/>
      <c r="M53" s="1"/>
      <c r="N53" s="1"/>
    </row>
    <row r="54" spans="1:14" s="5" customFormat="1" ht="14.1" customHeight="1" x14ac:dyDescent="0.3">
      <c r="A54" s="45" t="s">
        <v>106</v>
      </c>
      <c r="B54" s="13">
        <v>0</v>
      </c>
      <c r="C54" s="12">
        <v>0</v>
      </c>
      <c r="D54" s="46">
        <f t="shared" si="6"/>
        <v>0</v>
      </c>
      <c r="E54" s="54"/>
      <c r="F54" s="62">
        <v>0</v>
      </c>
      <c r="G54" s="10">
        <v>100</v>
      </c>
      <c r="H54" s="62">
        <f t="shared" si="7"/>
        <v>0</v>
      </c>
      <c r="I54" s="4"/>
      <c r="J54" s="4"/>
      <c r="K54" s="163"/>
      <c r="L54" s="1"/>
      <c r="M54" s="1"/>
      <c r="N54" s="1"/>
    </row>
    <row r="55" spans="1:14" s="5" customFormat="1" ht="14.1" customHeight="1" x14ac:dyDescent="0.3">
      <c r="A55" s="45" t="s">
        <v>106</v>
      </c>
      <c r="B55" s="13">
        <v>0</v>
      </c>
      <c r="C55" s="12">
        <v>0</v>
      </c>
      <c r="D55" s="46">
        <f t="shared" si="6"/>
        <v>0</v>
      </c>
      <c r="E55" s="54"/>
      <c r="F55" s="62">
        <v>0</v>
      </c>
      <c r="G55" s="10">
        <v>100</v>
      </c>
      <c r="H55" s="62">
        <f t="shared" si="7"/>
        <v>0</v>
      </c>
      <c r="I55" s="4"/>
      <c r="J55" s="4"/>
      <c r="K55" s="163"/>
      <c r="L55" s="1"/>
      <c r="M55" s="1"/>
      <c r="N55" s="1"/>
    </row>
    <row r="56" spans="1:14" s="5" customFormat="1" ht="14.1" customHeight="1" x14ac:dyDescent="0.3">
      <c r="A56" s="45" t="s">
        <v>106</v>
      </c>
      <c r="B56" s="13">
        <v>0</v>
      </c>
      <c r="C56" s="12">
        <v>0</v>
      </c>
      <c r="D56" s="46">
        <f t="shared" si="6"/>
        <v>0</v>
      </c>
      <c r="E56" s="54"/>
      <c r="F56" s="62">
        <v>0</v>
      </c>
      <c r="G56" s="10">
        <v>100</v>
      </c>
      <c r="H56" s="62">
        <f t="shared" si="7"/>
        <v>0</v>
      </c>
      <c r="I56" s="4"/>
      <c r="J56" s="4"/>
      <c r="K56" s="163"/>
      <c r="L56" s="1"/>
      <c r="M56" s="1"/>
      <c r="N56" s="1"/>
    </row>
    <row r="57" spans="1:14" s="5" customFormat="1" ht="14.1" customHeight="1" x14ac:dyDescent="0.3">
      <c r="A57" s="45" t="s">
        <v>106</v>
      </c>
      <c r="B57" s="13">
        <v>0</v>
      </c>
      <c r="C57" s="12">
        <v>0</v>
      </c>
      <c r="D57" s="46">
        <f t="shared" si="6"/>
        <v>0</v>
      </c>
      <c r="E57" s="54"/>
      <c r="F57" s="62">
        <v>0</v>
      </c>
      <c r="G57" s="10">
        <v>100</v>
      </c>
      <c r="H57" s="62">
        <f t="shared" si="7"/>
        <v>0</v>
      </c>
      <c r="I57" s="4"/>
      <c r="J57" s="4"/>
      <c r="K57" s="163"/>
      <c r="L57" s="1"/>
      <c r="M57" s="1"/>
      <c r="N57" s="1"/>
    </row>
    <row r="58" spans="1:14" s="5" customFormat="1" ht="14.1" customHeight="1" x14ac:dyDescent="0.3">
      <c r="A58" s="45" t="s">
        <v>106</v>
      </c>
      <c r="B58" s="13">
        <v>0</v>
      </c>
      <c r="C58" s="12">
        <v>0</v>
      </c>
      <c r="D58" s="46">
        <f t="shared" si="6"/>
        <v>0</v>
      </c>
      <c r="E58" s="54"/>
      <c r="F58" s="62">
        <v>0</v>
      </c>
      <c r="G58" s="10">
        <v>100</v>
      </c>
      <c r="H58" s="62">
        <f t="shared" si="7"/>
        <v>0</v>
      </c>
      <c r="I58" s="4"/>
      <c r="J58" s="4"/>
      <c r="K58" s="163"/>
      <c r="L58" s="1"/>
      <c r="M58" s="1"/>
      <c r="N58" s="1"/>
    </row>
    <row r="59" spans="1:14" s="5" customFormat="1" ht="14.1" customHeight="1" x14ac:dyDescent="0.25">
      <c r="A59" s="231" t="s">
        <v>12</v>
      </c>
      <c r="B59" s="237"/>
      <c r="C59" s="238"/>
      <c r="D59" s="41">
        <f>SUM(D39:D58)</f>
        <v>0</v>
      </c>
      <c r="E59" s="56"/>
      <c r="F59" s="14">
        <f>SUM(F39:F58)</f>
        <v>0</v>
      </c>
      <c r="G59" s="30" t="s">
        <v>34</v>
      </c>
      <c r="H59" s="14">
        <f>SUM(H39:H58)</f>
        <v>0</v>
      </c>
      <c r="I59" s="6"/>
      <c r="J59" s="6"/>
      <c r="L59" s="1"/>
      <c r="M59" s="1"/>
      <c r="N59" s="1"/>
    </row>
    <row r="60" spans="1:14" s="5" customFormat="1" ht="14.1" customHeight="1" x14ac:dyDescent="0.25">
      <c r="A60" s="43" t="s">
        <v>27</v>
      </c>
      <c r="B60" s="21"/>
      <c r="C60" s="21"/>
      <c r="D60" s="44"/>
      <c r="E60" s="57"/>
      <c r="F60" s="16"/>
      <c r="G60" s="31"/>
      <c r="H60" s="16"/>
      <c r="I60" s="7"/>
      <c r="J60" s="7"/>
      <c r="L60" s="1"/>
      <c r="M60" s="1"/>
      <c r="N60" s="1"/>
    </row>
    <row r="61" spans="1:14" s="5" customFormat="1" ht="14.1" customHeight="1" x14ac:dyDescent="0.3">
      <c r="A61" s="47" t="s">
        <v>59</v>
      </c>
      <c r="B61" s="22"/>
      <c r="C61" s="23"/>
      <c r="D61" s="48"/>
      <c r="E61" s="58"/>
      <c r="F61" s="62"/>
      <c r="G61" s="32"/>
      <c r="H61" s="63"/>
      <c r="I61" s="4"/>
      <c r="J61" s="4"/>
      <c r="L61" s="1"/>
      <c r="M61" s="1"/>
      <c r="N61" s="1"/>
    </row>
    <row r="62" spans="1:14" s="5" customFormat="1" ht="14.1" customHeight="1" x14ac:dyDescent="0.3">
      <c r="A62" s="217" t="s">
        <v>5</v>
      </c>
      <c r="B62" s="218"/>
      <c r="C62" s="219"/>
      <c r="D62" s="42">
        <v>0</v>
      </c>
      <c r="E62" s="55"/>
      <c r="F62" s="62">
        <v>0</v>
      </c>
      <c r="G62" s="10">
        <v>100</v>
      </c>
      <c r="H62" s="62">
        <f>F62*(G62/100)</f>
        <v>0</v>
      </c>
      <c r="I62" s="4"/>
      <c r="J62" s="4"/>
      <c r="L62" s="1"/>
      <c r="M62" s="1"/>
      <c r="N62" s="1"/>
    </row>
    <row r="63" spans="1:14" s="5" customFormat="1" ht="14.1" customHeight="1" x14ac:dyDescent="0.3">
      <c r="A63" s="217" t="s">
        <v>5</v>
      </c>
      <c r="B63" s="218"/>
      <c r="C63" s="219"/>
      <c r="D63" s="42">
        <v>0</v>
      </c>
      <c r="E63" s="55"/>
      <c r="F63" s="62">
        <v>0</v>
      </c>
      <c r="G63" s="10">
        <v>100</v>
      </c>
      <c r="H63" s="62">
        <f t="shared" ref="H63:H65" si="8">F63*(G63/100)</f>
        <v>0</v>
      </c>
      <c r="I63" s="4"/>
      <c r="J63" s="4"/>
      <c r="L63" s="1"/>
      <c r="M63" s="1"/>
      <c r="N63" s="1"/>
    </row>
    <row r="64" spans="1:14" s="5" customFormat="1" ht="14.1" customHeight="1" x14ac:dyDescent="0.3">
      <c r="A64" s="217" t="s">
        <v>5</v>
      </c>
      <c r="B64" s="218"/>
      <c r="C64" s="219"/>
      <c r="D64" s="42">
        <v>0</v>
      </c>
      <c r="E64" s="55"/>
      <c r="F64" s="62">
        <v>0</v>
      </c>
      <c r="G64" s="10">
        <v>100</v>
      </c>
      <c r="H64" s="62">
        <f t="shared" si="8"/>
        <v>0</v>
      </c>
      <c r="I64" s="4"/>
      <c r="J64" s="4"/>
      <c r="L64" s="1"/>
      <c r="M64" s="1"/>
      <c r="N64" s="1"/>
    </row>
    <row r="65" spans="1:14" s="5" customFormat="1" ht="14.1" customHeight="1" x14ac:dyDescent="0.3">
      <c r="A65" s="217" t="s">
        <v>5</v>
      </c>
      <c r="B65" s="218"/>
      <c r="C65" s="219"/>
      <c r="D65" s="42">
        <v>0</v>
      </c>
      <c r="E65" s="55"/>
      <c r="F65" s="62">
        <v>0</v>
      </c>
      <c r="G65" s="10">
        <v>100</v>
      </c>
      <c r="H65" s="62">
        <f t="shared" si="8"/>
        <v>0</v>
      </c>
      <c r="I65" s="4"/>
      <c r="J65" s="4"/>
      <c r="L65" s="1"/>
      <c r="M65" s="1"/>
      <c r="N65" s="1"/>
    </row>
    <row r="66" spans="1:14" s="5" customFormat="1" ht="14.1" customHeight="1" x14ac:dyDescent="0.3">
      <c r="A66" s="228" t="s">
        <v>60</v>
      </c>
      <c r="B66" s="229"/>
      <c r="C66" s="230"/>
      <c r="D66" s="49">
        <f>SUM(D62:D65)</f>
        <v>0</v>
      </c>
      <c r="E66" s="59"/>
      <c r="F66" s="11">
        <f>SUM(F62:F65)</f>
        <v>0</v>
      </c>
      <c r="G66" s="33" t="s">
        <v>34</v>
      </c>
      <c r="H66" s="11">
        <f>SUM(H62:H65)</f>
        <v>0</v>
      </c>
      <c r="I66" s="4"/>
      <c r="J66" s="4"/>
      <c r="L66" s="1"/>
      <c r="M66" s="1"/>
      <c r="N66" s="1"/>
    </row>
    <row r="67" spans="1:14" s="5" customFormat="1" ht="14.1" customHeight="1" x14ac:dyDescent="0.3">
      <c r="A67" s="47" t="s">
        <v>1</v>
      </c>
      <c r="B67" s="24"/>
      <c r="C67" s="23"/>
      <c r="D67" s="48"/>
      <c r="E67" s="58"/>
      <c r="F67" s="62"/>
      <c r="G67" s="32"/>
      <c r="H67" s="63"/>
      <c r="I67" s="4"/>
      <c r="J67" s="4"/>
      <c r="L67" s="1"/>
      <c r="M67" s="1"/>
      <c r="N67" s="1"/>
    </row>
    <row r="68" spans="1:14" s="5" customFormat="1" ht="14.1" customHeight="1" x14ac:dyDescent="0.3">
      <c r="A68" s="217" t="s">
        <v>5</v>
      </c>
      <c r="B68" s="218"/>
      <c r="C68" s="219"/>
      <c r="D68" s="42">
        <v>0</v>
      </c>
      <c r="E68" s="55"/>
      <c r="F68" s="62">
        <v>0</v>
      </c>
      <c r="G68" s="10">
        <v>100</v>
      </c>
      <c r="H68" s="62">
        <f>F68*(G68/100)</f>
        <v>0</v>
      </c>
      <c r="I68" s="4"/>
      <c r="J68" s="4"/>
      <c r="L68" s="1"/>
      <c r="M68" s="1"/>
      <c r="N68" s="1"/>
    </row>
    <row r="69" spans="1:14" s="5" customFormat="1" ht="14.1" customHeight="1" x14ac:dyDescent="0.3">
      <c r="A69" s="217" t="s">
        <v>5</v>
      </c>
      <c r="B69" s="218"/>
      <c r="C69" s="219"/>
      <c r="D69" s="42">
        <v>0</v>
      </c>
      <c r="E69" s="55"/>
      <c r="F69" s="62">
        <v>0</v>
      </c>
      <c r="G69" s="10">
        <v>100</v>
      </c>
      <c r="H69" s="62">
        <f t="shared" ref="H69:H71" si="9">F69*(G69/100)</f>
        <v>0</v>
      </c>
      <c r="I69" s="4"/>
      <c r="J69" s="4"/>
      <c r="L69" s="1"/>
      <c r="M69" s="1"/>
      <c r="N69" s="1"/>
    </row>
    <row r="70" spans="1:14" s="5" customFormat="1" ht="14.1" customHeight="1" x14ac:dyDescent="0.3">
      <c r="A70" s="217" t="s">
        <v>5</v>
      </c>
      <c r="B70" s="218"/>
      <c r="C70" s="219"/>
      <c r="D70" s="42">
        <v>0</v>
      </c>
      <c r="E70" s="55"/>
      <c r="F70" s="62">
        <v>0</v>
      </c>
      <c r="G70" s="10">
        <v>100</v>
      </c>
      <c r="H70" s="62">
        <f t="shared" si="9"/>
        <v>0</v>
      </c>
      <c r="I70" s="4"/>
      <c r="J70" s="4"/>
      <c r="L70" s="1"/>
      <c r="M70" s="1"/>
      <c r="N70" s="1"/>
    </row>
    <row r="71" spans="1:14" s="5" customFormat="1" ht="14.1" customHeight="1" x14ac:dyDescent="0.3">
      <c r="A71" s="217" t="s">
        <v>5</v>
      </c>
      <c r="B71" s="218"/>
      <c r="C71" s="219"/>
      <c r="D71" s="42">
        <v>0</v>
      </c>
      <c r="E71" s="55"/>
      <c r="F71" s="62">
        <v>0</v>
      </c>
      <c r="G71" s="10">
        <v>100</v>
      </c>
      <c r="H71" s="62">
        <f t="shared" si="9"/>
        <v>0</v>
      </c>
      <c r="I71" s="4"/>
      <c r="J71" s="4"/>
      <c r="L71" s="1"/>
      <c r="M71" s="1"/>
      <c r="N71" s="1"/>
    </row>
    <row r="72" spans="1:14" s="5" customFormat="1" ht="14.1" customHeight="1" x14ac:dyDescent="0.3">
      <c r="A72" s="228" t="s">
        <v>3</v>
      </c>
      <c r="B72" s="229"/>
      <c r="C72" s="230"/>
      <c r="D72" s="49">
        <f>SUM(D68:D71)</f>
        <v>0</v>
      </c>
      <c r="E72" s="59"/>
      <c r="F72" s="11">
        <f>SUM(F68:F71)</f>
        <v>0</v>
      </c>
      <c r="G72" s="33" t="s">
        <v>34</v>
      </c>
      <c r="H72" s="11">
        <f>SUM(H68:H71)</f>
        <v>0</v>
      </c>
      <c r="I72" s="4"/>
      <c r="J72" s="4"/>
      <c r="L72" s="1"/>
      <c r="M72" s="1"/>
      <c r="N72" s="1"/>
    </row>
    <row r="73" spans="1:14" s="5" customFormat="1" ht="14.1" customHeight="1" x14ac:dyDescent="0.3">
      <c r="A73" s="225" t="s">
        <v>2</v>
      </c>
      <c r="B73" s="226"/>
      <c r="C73" s="227"/>
      <c r="D73" s="48"/>
      <c r="E73" s="58"/>
      <c r="F73" s="62"/>
      <c r="G73" s="32"/>
      <c r="H73" s="63"/>
      <c r="I73" s="4"/>
      <c r="J73" s="4"/>
      <c r="L73" s="1"/>
      <c r="M73" s="1"/>
      <c r="N73" s="1"/>
    </row>
    <row r="74" spans="1:14" s="5" customFormat="1" ht="14.1" customHeight="1" x14ac:dyDescent="0.3">
      <c r="A74" s="217" t="s">
        <v>5</v>
      </c>
      <c r="B74" s="218"/>
      <c r="C74" s="219"/>
      <c r="D74" s="42">
        <v>0</v>
      </c>
      <c r="E74" s="55"/>
      <c r="F74" s="62">
        <v>0</v>
      </c>
      <c r="G74" s="10">
        <v>100</v>
      </c>
      <c r="H74" s="62">
        <f>F74*(G74/100)</f>
        <v>0</v>
      </c>
      <c r="I74" s="4"/>
      <c r="J74" s="4"/>
      <c r="L74" s="1"/>
      <c r="M74" s="1"/>
      <c r="N74" s="1"/>
    </row>
    <row r="75" spans="1:14" s="5" customFormat="1" ht="14.1" customHeight="1" x14ac:dyDescent="0.3">
      <c r="A75" s="217" t="s">
        <v>5</v>
      </c>
      <c r="B75" s="218"/>
      <c r="C75" s="219"/>
      <c r="D75" s="42">
        <v>0</v>
      </c>
      <c r="E75" s="55"/>
      <c r="F75" s="62">
        <v>0</v>
      </c>
      <c r="G75" s="10">
        <v>100</v>
      </c>
      <c r="H75" s="62">
        <f t="shared" ref="H75:H76" si="10">F75*(G75/100)</f>
        <v>0</v>
      </c>
      <c r="I75" s="4"/>
      <c r="J75" s="4"/>
      <c r="L75" s="1"/>
      <c r="M75" s="1"/>
      <c r="N75" s="1"/>
    </row>
    <row r="76" spans="1:14" s="5" customFormat="1" ht="14.1" customHeight="1" x14ac:dyDescent="0.3">
      <c r="A76" s="217" t="s">
        <v>5</v>
      </c>
      <c r="B76" s="218"/>
      <c r="C76" s="219"/>
      <c r="D76" s="42">
        <v>0</v>
      </c>
      <c r="E76" s="55"/>
      <c r="F76" s="62">
        <v>0</v>
      </c>
      <c r="G76" s="10">
        <v>100</v>
      </c>
      <c r="H76" s="62">
        <f t="shared" si="10"/>
        <v>0</v>
      </c>
      <c r="I76" s="4"/>
      <c r="J76" s="4"/>
      <c r="L76" s="1"/>
      <c r="M76" s="1"/>
      <c r="N76" s="1"/>
    </row>
    <row r="77" spans="1:14" s="5" customFormat="1" ht="14.1" customHeight="1" x14ac:dyDescent="0.3">
      <c r="A77" s="228" t="s">
        <v>4</v>
      </c>
      <c r="B77" s="229"/>
      <c r="C77" s="230"/>
      <c r="D77" s="49">
        <f>SUM(D74:D76)</f>
        <v>0</v>
      </c>
      <c r="E77" s="59"/>
      <c r="F77" s="11">
        <f>SUM(F74:F76)</f>
        <v>0</v>
      </c>
      <c r="G77" s="33" t="s">
        <v>34</v>
      </c>
      <c r="H77" s="11">
        <f>SUM(H74:H76)</f>
        <v>0</v>
      </c>
      <c r="I77" s="4"/>
      <c r="J77" s="4"/>
      <c r="L77" s="1"/>
      <c r="M77" s="1"/>
      <c r="N77" s="1"/>
    </row>
    <row r="78" spans="1:14" s="5" customFormat="1" ht="14.1" customHeight="1" x14ac:dyDescent="0.3">
      <c r="A78" s="225" t="s">
        <v>22</v>
      </c>
      <c r="B78" s="226"/>
      <c r="C78" s="227"/>
      <c r="D78" s="48"/>
      <c r="E78" s="58"/>
      <c r="F78" s="62"/>
      <c r="G78" s="32"/>
      <c r="H78" s="63"/>
      <c r="I78" s="4"/>
      <c r="J78" s="4"/>
      <c r="L78" s="1"/>
      <c r="M78" s="1"/>
      <c r="N78" s="1"/>
    </row>
    <row r="79" spans="1:14" s="5" customFormat="1" ht="14.1" customHeight="1" x14ac:dyDescent="0.3">
      <c r="A79" s="217" t="s">
        <v>58</v>
      </c>
      <c r="B79" s="218"/>
      <c r="C79" s="219"/>
      <c r="D79" s="42">
        <v>0</v>
      </c>
      <c r="E79" s="55"/>
      <c r="F79" s="62">
        <v>0</v>
      </c>
      <c r="G79" s="10">
        <v>100</v>
      </c>
      <c r="H79" s="62">
        <f>F79*(G79/100)</f>
        <v>0</v>
      </c>
      <c r="I79" s="4"/>
      <c r="J79" s="4"/>
      <c r="L79" s="1"/>
      <c r="M79" s="1"/>
      <c r="N79" s="1"/>
    </row>
    <row r="80" spans="1:14" s="5" customFormat="1" ht="14.1" customHeight="1" x14ac:dyDescent="0.3">
      <c r="A80" s="217" t="s">
        <v>58</v>
      </c>
      <c r="B80" s="218"/>
      <c r="C80" s="219"/>
      <c r="D80" s="42">
        <v>0</v>
      </c>
      <c r="E80" s="55"/>
      <c r="F80" s="62">
        <v>0</v>
      </c>
      <c r="G80" s="10"/>
      <c r="H80" s="62">
        <f t="shared" ref="H80:H82" si="11">F80*(G80/100)</f>
        <v>0</v>
      </c>
      <c r="I80" s="4"/>
      <c r="J80" s="4"/>
      <c r="L80" s="1"/>
      <c r="M80" s="1"/>
      <c r="N80" s="1"/>
    </row>
    <row r="81" spans="1:16" s="5" customFormat="1" ht="14.1" customHeight="1" x14ac:dyDescent="0.3">
      <c r="A81" s="217" t="s">
        <v>58</v>
      </c>
      <c r="B81" s="218"/>
      <c r="C81" s="219"/>
      <c r="D81" s="42">
        <v>0</v>
      </c>
      <c r="E81" s="55"/>
      <c r="F81" s="62">
        <v>0</v>
      </c>
      <c r="G81" s="10"/>
      <c r="H81" s="62">
        <f t="shared" si="11"/>
        <v>0</v>
      </c>
      <c r="I81" s="4"/>
      <c r="J81" s="4"/>
      <c r="L81" s="1"/>
      <c r="M81" s="1"/>
      <c r="N81" s="1"/>
    </row>
    <row r="82" spans="1:16" s="5" customFormat="1" ht="14.1" customHeight="1" x14ac:dyDescent="0.3">
      <c r="A82" s="217" t="s">
        <v>111</v>
      </c>
      <c r="B82" s="218"/>
      <c r="C82" s="219"/>
      <c r="D82" s="42">
        <v>0</v>
      </c>
      <c r="E82" s="55"/>
      <c r="F82" s="62">
        <v>0</v>
      </c>
      <c r="G82" s="10">
        <v>100</v>
      </c>
      <c r="H82" s="62">
        <f t="shared" si="11"/>
        <v>0</v>
      </c>
      <c r="I82" s="4"/>
      <c r="J82" s="4"/>
      <c r="L82" s="1"/>
      <c r="M82" s="1"/>
      <c r="N82" s="1"/>
    </row>
    <row r="83" spans="1:16" s="8" customFormat="1" ht="14.1" customHeight="1" x14ac:dyDescent="0.3">
      <c r="A83" s="217" t="s">
        <v>111</v>
      </c>
      <c r="B83" s="218"/>
      <c r="C83" s="219"/>
      <c r="D83" s="42">
        <v>0</v>
      </c>
      <c r="E83" s="55"/>
      <c r="F83" s="62">
        <v>0</v>
      </c>
      <c r="G83" s="10">
        <v>100</v>
      </c>
      <c r="H83" s="62">
        <f t="shared" ref="H82:H83" si="12">F83*(G83/100)</f>
        <v>0</v>
      </c>
      <c r="I83" s="4"/>
      <c r="J83" s="4"/>
      <c r="L83" s="1"/>
      <c r="M83" s="1"/>
      <c r="N83" s="1"/>
      <c r="O83" s="5"/>
      <c r="P83" s="5"/>
    </row>
    <row r="84" spans="1:16" s="8" customFormat="1" ht="14.1" customHeight="1" x14ac:dyDescent="0.3">
      <c r="A84" s="217" t="s">
        <v>111</v>
      </c>
      <c r="B84" s="218"/>
      <c r="C84" s="219"/>
      <c r="D84" s="42">
        <v>0</v>
      </c>
      <c r="E84" s="55"/>
      <c r="F84" s="62">
        <v>0</v>
      </c>
      <c r="G84" s="10">
        <v>100</v>
      </c>
      <c r="H84" s="62">
        <f>F84*(G84/100)</f>
        <v>0</v>
      </c>
      <c r="I84" s="4"/>
      <c r="J84" s="4"/>
      <c r="L84" s="1"/>
      <c r="M84" s="1"/>
      <c r="N84" s="1"/>
    </row>
    <row r="85" spans="1:16" s="8" customFormat="1" ht="14.1" customHeight="1" x14ac:dyDescent="0.3">
      <c r="A85" s="228" t="s">
        <v>23</v>
      </c>
      <c r="B85" s="229"/>
      <c r="C85" s="230"/>
      <c r="D85" s="49">
        <f>SUM(D79:D84)</f>
        <v>0</v>
      </c>
      <c r="E85" s="59"/>
      <c r="F85" s="11">
        <f>SUM(F79:F84)</f>
        <v>0</v>
      </c>
      <c r="G85" s="33" t="s">
        <v>34</v>
      </c>
      <c r="H85" s="11">
        <f>SUM(H79:H84)</f>
        <v>0</v>
      </c>
      <c r="I85" s="4"/>
      <c r="J85" s="4"/>
      <c r="L85" s="1"/>
      <c r="M85" s="1"/>
      <c r="N85" s="1"/>
    </row>
    <row r="86" spans="1:16" s="8" customFormat="1" ht="14.1" customHeight="1" x14ac:dyDescent="0.3">
      <c r="A86" s="225" t="s">
        <v>20</v>
      </c>
      <c r="B86" s="226"/>
      <c r="C86" s="227"/>
      <c r="D86" s="50"/>
      <c r="E86" s="60"/>
      <c r="F86" s="62"/>
      <c r="G86" s="34"/>
      <c r="H86" s="64"/>
      <c r="I86" s="4"/>
      <c r="J86" s="4"/>
      <c r="L86" s="1"/>
      <c r="M86" s="1"/>
      <c r="N86" s="1"/>
    </row>
    <row r="87" spans="1:16" s="5" customFormat="1" ht="14.1" customHeight="1" x14ac:dyDescent="0.3">
      <c r="A87" s="240" t="s">
        <v>5</v>
      </c>
      <c r="B87" s="253"/>
      <c r="C87" s="254"/>
      <c r="D87" s="42">
        <v>0</v>
      </c>
      <c r="E87" s="55"/>
      <c r="F87" s="62">
        <v>0</v>
      </c>
      <c r="G87" s="10">
        <v>100</v>
      </c>
      <c r="H87" s="62">
        <f>F87*(G87/100)</f>
        <v>0</v>
      </c>
      <c r="I87" s="4"/>
      <c r="J87" s="4"/>
      <c r="L87" s="1"/>
      <c r="M87" s="1"/>
      <c r="N87" s="1"/>
      <c r="O87" s="8"/>
      <c r="P87" s="8"/>
    </row>
    <row r="88" spans="1:16" s="5" customFormat="1" ht="14.1" customHeight="1" x14ac:dyDescent="0.3">
      <c r="A88" s="172" t="s">
        <v>5</v>
      </c>
      <c r="B88" s="173"/>
      <c r="C88" s="174"/>
      <c r="D88" s="42">
        <v>0</v>
      </c>
      <c r="E88" s="55"/>
      <c r="F88" s="62">
        <v>0</v>
      </c>
      <c r="G88" s="10">
        <v>100</v>
      </c>
      <c r="H88" s="62">
        <f t="shared" ref="H88:H97" si="13">F88*(G88/100)</f>
        <v>0</v>
      </c>
      <c r="I88" s="4"/>
      <c r="J88" s="4"/>
      <c r="L88" s="1"/>
      <c r="M88" s="1"/>
      <c r="N88" s="1"/>
    </row>
    <row r="89" spans="1:16" s="5" customFormat="1" ht="14.1" customHeight="1" x14ac:dyDescent="0.3">
      <c r="A89" s="172" t="s">
        <v>5</v>
      </c>
      <c r="B89" s="173"/>
      <c r="C89" s="174"/>
      <c r="D89" s="42">
        <v>0</v>
      </c>
      <c r="E89" s="55"/>
      <c r="F89" s="62">
        <v>0</v>
      </c>
      <c r="G89" s="10">
        <v>100</v>
      </c>
      <c r="H89" s="62">
        <f t="shared" si="13"/>
        <v>0</v>
      </c>
      <c r="I89" s="4"/>
      <c r="J89" s="4"/>
      <c r="L89" s="1"/>
      <c r="M89" s="1"/>
      <c r="N89" s="1"/>
    </row>
    <row r="90" spans="1:16" s="5" customFormat="1" ht="14.1" customHeight="1" x14ac:dyDescent="0.3">
      <c r="A90" s="217" t="s">
        <v>5</v>
      </c>
      <c r="B90" s="223"/>
      <c r="C90" s="224"/>
      <c r="D90" s="42">
        <v>0</v>
      </c>
      <c r="E90" s="55"/>
      <c r="F90" s="62">
        <v>0</v>
      </c>
      <c r="G90" s="10">
        <v>100</v>
      </c>
      <c r="H90" s="62">
        <f t="shared" si="13"/>
        <v>0</v>
      </c>
      <c r="I90" s="4"/>
      <c r="J90" s="4"/>
      <c r="L90" s="1"/>
      <c r="M90" s="1"/>
      <c r="N90" s="1"/>
    </row>
    <row r="91" spans="1:16" s="5" customFormat="1" ht="14.1" customHeight="1" x14ac:dyDescent="0.3">
      <c r="A91" s="217" t="s">
        <v>5</v>
      </c>
      <c r="B91" s="223"/>
      <c r="C91" s="224"/>
      <c r="D91" s="42">
        <v>0</v>
      </c>
      <c r="E91" s="55"/>
      <c r="F91" s="62">
        <v>0</v>
      </c>
      <c r="G91" s="10">
        <v>100</v>
      </c>
      <c r="H91" s="62">
        <f t="shared" si="13"/>
        <v>0</v>
      </c>
      <c r="I91" s="4"/>
      <c r="J91" s="4"/>
      <c r="L91" s="1"/>
      <c r="M91" s="1"/>
      <c r="N91" s="1"/>
    </row>
    <row r="92" spans="1:16" s="5" customFormat="1" ht="14.1" customHeight="1" x14ac:dyDescent="0.3">
      <c r="A92" s="217" t="s">
        <v>5</v>
      </c>
      <c r="B92" s="223"/>
      <c r="C92" s="224"/>
      <c r="D92" s="42">
        <v>0</v>
      </c>
      <c r="E92" s="55"/>
      <c r="F92" s="62">
        <v>0</v>
      </c>
      <c r="G92" s="10">
        <v>100</v>
      </c>
      <c r="H92" s="62">
        <f t="shared" si="13"/>
        <v>0</v>
      </c>
      <c r="I92" s="4"/>
      <c r="J92" s="4"/>
      <c r="L92" s="1"/>
      <c r="M92" s="1"/>
      <c r="N92" s="1"/>
    </row>
    <row r="93" spans="1:16" s="5" customFormat="1" ht="14.1" customHeight="1" x14ac:dyDescent="0.3">
      <c r="A93" s="217" t="s">
        <v>5</v>
      </c>
      <c r="B93" s="223"/>
      <c r="C93" s="224"/>
      <c r="D93" s="42">
        <v>0</v>
      </c>
      <c r="E93" s="55"/>
      <c r="F93" s="62">
        <v>0</v>
      </c>
      <c r="G93" s="10">
        <v>100</v>
      </c>
      <c r="H93" s="62">
        <f t="shared" si="13"/>
        <v>0</v>
      </c>
      <c r="I93" s="4"/>
      <c r="J93" s="4"/>
      <c r="L93" s="1"/>
      <c r="M93" s="1"/>
      <c r="N93" s="1"/>
    </row>
    <row r="94" spans="1:16" s="5" customFormat="1" ht="14.1" customHeight="1" x14ac:dyDescent="0.3">
      <c r="A94" s="217" t="s">
        <v>5</v>
      </c>
      <c r="B94" s="223"/>
      <c r="C94" s="224"/>
      <c r="D94" s="42">
        <v>0</v>
      </c>
      <c r="E94" s="55"/>
      <c r="F94" s="62">
        <v>0</v>
      </c>
      <c r="G94" s="10">
        <v>100</v>
      </c>
      <c r="H94" s="62">
        <f t="shared" si="13"/>
        <v>0</v>
      </c>
      <c r="I94" s="4"/>
      <c r="J94" s="4"/>
      <c r="L94" s="1"/>
      <c r="M94" s="1"/>
      <c r="N94" s="1"/>
    </row>
    <row r="95" spans="1:16" s="5" customFormat="1" ht="14.1" customHeight="1" x14ac:dyDescent="0.3">
      <c r="A95" s="217" t="s">
        <v>5</v>
      </c>
      <c r="B95" s="223"/>
      <c r="C95" s="224"/>
      <c r="D95" s="42">
        <v>0</v>
      </c>
      <c r="E95" s="55"/>
      <c r="F95" s="62">
        <v>0</v>
      </c>
      <c r="G95" s="10">
        <v>100</v>
      </c>
      <c r="H95" s="62">
        <f t="shared" si="13"/>
        <v>0</v>
      </c>
      <c r="I95" s="4"/>
      <c r="J95" s="4"/>
      <c r="L95" s="1"/>
      <c r="M95" s="1"/>
      <c r="N95" s="1"/>
    </row>
    <row r="96" spans="1:16" s="5" customFormat="1" ht="14.1" customHeight="1" x14ac:dyDescent="0.3">
      <c r="A96" s="217" t="s">
        <v>5</v>
      </c>
      <c r="B96" s="223"/>
      <c r="C96" s="224"/>
      <c r="D96" s="42">
        <v>0</v>
      </c>
      <c r="E96" s="55"/>
      <c r="F96" s="62">
        <v>0</v>
      </c>
      <c r="G96" s="10">
        <v>100</v>
      </c>
      <c r="H96" s="62">
        <f t="shared" si="13"/>
        <v>0</v>
      </c>
      <c r="I96" s="4"/>
      <c r="J96" s="4"/>
      <c r="L96" s="1"/>
      <c r="M96" s="1"/>
      <c r="N96" s="1"/>
    </row>
    <row r="97" spans="1:16" s="5" customFormat="1" ht="14.1" customHeight="1" x14ac:dyDescent="0.3">
      <c r="A97" s="217" t="s">
        <v>5</v>
      </c>
      <c r="B97" s="223"/>
      <c r="C97" s="224"/>
      <c r="D97" s="42">
        <v>0</v>
      </c>
      <c r="E97" s="55"/>
      <c r="F97" s="62">
        <v>0</v>
      </c>
      <c r="G97" s="10">
        <v>100</v>
      </c>
      <c r="H97" s="62">
        <f t="shared" si="13"/>
        <v>0</v>
      </c>
      <c r="I97" s="4"/>
      <c r="J97" s="4"/>
      <c r="L97" s="1"/>
      <c r="M97" s="1"/>
      <c r="N97" s="1"/>
    </row>
    <row r="98" spans="1:16" s="5" customFormat="1" ht="14.1" customHeight="1" x14ac:dyDescent="0.3">
      <c r="A98" s="228" t="s">
        <v>31</v>
      </c>
      <c r="B98" s="229"/>
      <c r="C98" s="230"/>
      <c r="D98" s="51">
        <f>SUM(D87:D97)</f>
        <v>0</v>
      </c>
      <c r="E98" s="61"/>
      <c r="F98" s="28">
        <f>SUM(F87:F97)</f>
        <v>0</v>
      </c>
      <c r="G98" s="35" t="s">
        <v>34</v>
      </c>
      <c r="H98" s="28">
        <f>SUM(H87:H97)</f>
        <v>0</v>
      </c>
      <c r="I98" s="4"/>
      <c r="J98" s="4"/>
      <c r="L98" s="1"/>
      <c r="M98" s="1"/>
      <c r="N98" s="1"/>
    </row>
    <row r="99" spans="1:16" s="5" customFormat="1" ht="14.1" customHeight="1" x14ac:dyDescent="0.3">
      <c r="A99" s="231" t="s">
        <v>28</v>
      </c>
      <c r="B99" s="232"/>
      <c r="C99" s="233"/>
      <c r="D99" s="41">
        <f>SUM(D66,D72,D77,D85,D98)</f>
        <v>0</v>
      </c>
      <c r="E99" s="56"/>
      <c r="F99" s="30">
        <f>SUM(F66,F72,F77,F85,F98)</f>
        <v>0</v>
      </c>
      <c r="G99" s="30" t="s">
        <v>34</v>
      </c>
      <c r="H99" s="14">
        <f>SUM(H66,H72,H77,H85,H98)</f>
        <v>0</v>
      </c>
      <c r="I99" s="4"/>
      <c r="J99" s="4"/>
      <c r="L99" s="1"/>
      <c r="M99" s="1"/>
      <c r="N99" s="1"/>
    </row>
    <row r="100" spans="1:16" s="5" customFormat="1" ht="14.1" customHeight="1" x14ac:dyDescent="0.3">
      <c r="A100" s="220" t="s">
        <v>21</v>
      </c>
      <c r="B100" s="221"/>
      <c r="C100" s="222"/>
      <c r="D100" s="38"/>
      <c r="E100" s="53"/>
      <c r="F100" s="15"/>
      <c r="G100" s="29"/>
      <c r="H100" s="15"/>
      <c r="I100" s="4"/>
      <c r="J100" s="4"/>
      <c r="L100" s="1"/>
      <c r="M100" s="1"/>
      <c r="N100" s="1"/>
    </row>
    <row r="101" spans="1:16" s="5" customFormat="1" ht="14.1" customHeight="1" x14ac:dyDescent="0.3">
      <c r="A101" s="240" t="s">
        <v>19</v>
      </c>
      <c r="B101" s="253"/>
      <c r="C101" s="254"/>
      <c r="D101" s="42">
        <v>0</v>
      </c>
      <c r="E101" s="55"/>
      <c r="F101" s="62">
        <v>0</v>
      </c>
      <c r="G101" s="10">
        <v>100</v>
      </c>
      <c r="H101" s="62">
        <f>F101*(G101/100)</f>
        <v>0</v>
      </c>
      <c r="I101" s="75"/>
      <c r="J101" s="75"/>
      <c r="L101" s="1"/>
      <c r="M101" s="1"/>
      <c r="N101" s="1"/>
    </row>
    <row r="102" spans="1:16" s="76" customFormat="1" ht="17.25" customHeight="1" x14ac:dyDescent="0.25">
      <c r="A102" s="69" t="s">
        <v>15</v>
      </c>
      <c r="B102" s="70"/>
      <c r="C102" s="71"/>
      <c r="D102" s="73">
        <f>SUM(D15,D37,D59,D99,D101)</f>
        <v>0</v>
      </c>
      <c r="E102" s="72"/>
      <c r="F102" s="73">
        <f>SUM(F15,F37,F59,F99,F101)</f>
        <v>0</v>
      </c>
      <c r="G102" s="72" t="s">
        <v>34</v>
      </c>
      <c r="H102" s="73">
        <f>SUM(H15,H37,H59,H99,H101)</f>
        <v>0</v>
      </c>
      <c r="I102" s="1"/>
      <c r="J102" s="1"/>
      <c r="L102" s="1"/>
      <c r="M102" s="1"/>
      <c r="N102" s="1"/>
      <c r="O102" s="5"/>
      <c r="P102" s="5"/>
    </row>
    <row r="103" spans="1:16" ht="13.5" customHeight="1" x14ac:dyDescent="0.25">
      <c r="A103" s="74"/>
      <c r="B103" s="66"/>
      <c r="C103" s="67"/>
      <c r="D103" s="189" t="s">
        <v>29</v>
      </c>
      <c r="E103" s="68"/>
      <c r="F103" s="251" t="s">
        <v>98</v>
      </c>
      <c r="G103" s="68"/>
      <c r="H103" s="251" t="s">
        <v>99</v>
      </c>
      <c r="O103" s="76"/>
      <c r="P103" s="76"/>
    </row>
    <row r="104" spans="1:16" ht="13.5" customHeight="1" x14ac:dyDescent="0.25">
      <c r="D104" s="190"/>
      <c r="F104" s="252"/>
      <c r="H104" s="252"/>
    </row>
  </sheetData>
  <sheetProtection insertRows="0" selectLockedCells="1"/>
  <protectedRanges>
    <protectedRange password="CD90" sqref="H66 H72 H77 H6 H85:H97 G62:G65 D69:F71 G68:G71 D98:H103 D5:G60 D72:G97" name="Område1"/>
  </protectedRanges>
  <mergeCells count="75">
    <mergeCell ref="A81:C81"/>
    <mergeCell ref="A25:C25"/>
    <mergeCell ref="A26:C26"/>
    <mergeCell ref="A27:C27"/>
    <mergeCell ref="A28:C28"/>
    <mergeCell ref="A80:C80"/>
    <mergeCell ref="A20:C20"/>
    <mergeCell ref="A21:C21"/>
    <mergeCell ref="A22:C22"/>
    <mergeCell ref="A23:C23"/>
    <mergeCell ref="A24:C24"/>
    <mergeCell ref="F103:F104"/>
    <mergeCell ref="H103:H104"/>
    <mergeCell ref="A70:C70"/>
    <mergeCell ref="A82:C82"/>
    <mergeCell ref="A83:C83"/>
    <mergeCell ref="A95:C95"/>
    <mergeCell ref="A96:C96"/>
    <mergeCell ref="A71:C71"/>
    <mergeCell ref="A90:C90"/>
    <mergeCell ref="A101:C101"/>
    <mergeCell ref="A87:C87"/>
    <mergeCell ref="A78:C78"/>
    <mergeCell ref="A77:C77"/>
    <mergeCell ref="A85:C85"/>
    <mergeCell ref="A97:C97"/>
    <mergeCell ref="A79:C79"/>
    <mergeCell ref="A1:H1"/>
    <mergeCell ref="A75:C75"/>
    <mergeCell ref="A62:C62"/>
    <mergeCell ref="A2:B2"/>
    <mergeCell ref="A5:C5"/>
    <mergeCell ref="A30:C30"/>
    <mergeCell ref="A29:C29"/>
    <mergeCell ref="A18:C18"/>
    <mergeCell ref="A17:C17"/>
    <mergeCell ref="A15:C15"/>
    <mergeCell ref="A37:C37"/>
    <mergeCell ref="A72:C72"/>
    <mergeCell ref="A74:C74"/>
    <mergeCell ref="A14:C14"/>
    <mergeCell ref="A68:C68"/>
    <mergeCell ref="A69:C69"/>
    <mergeCell ref="F4:H4"/>
    <mergeCell ref="A16:D16"/>
    <mergeCell ref="A65:C65"/>
    <mergeCell ref="A59:C59"/>
    <mergeCell ref="A66:C66"/>
    <mergeCell ref="A13:C13"/>
    <mergeCell ref="A4:D4"/>
    <mergeCell ref="A31:C31"/>
    <mergeCell ref="A32:C32"/>
    <mergeCell ref="A34:C34"/>
    <mergeCell ref="A33:C33"/>
    <mergeCell ref="A64:C64"/>
    <mergeCell ref="A7:C7"/>
    <mergeCell ref="A8:C8"/>
    <mergeCell ref="A9:C9"/>
    <mergeCell ref="A10:C10"/>
    <mergeCell ref="A12:C12"/>
    <mergeCell ref="A100:C100"/>
    <mergeCell ref="A92:C92"/>
    <mergeCell ref="A93:C93"/>
    <mergeCell ref="A94:C94"/>
    <mergeCell ref="A84:C84"/>
    <mergeCell ref="A91:C91"/>
    <mergeCell ref="A86:C86"/>
    <mergeCell ref="A98:C98"/>
    <mergeCell ref="A99:C99"/>
    <mergeCell ref="A76:C76"/>
    <mergeCell ref="A35:C35"/>
    <mergeCell ref="A36:C36"/>
    <mergeCell ref="A73:C73"/>
    <mergeCell ref="A63:C63"/>
    <mergeCell ref="A19:C19"/>
  </mergeCells>
  <phoneticPr fontId="0" type="noConversion"/>
  <printOptions horizontalCentered="1"/>
  <pageMargins left="0.35433070866141736" right="0.27559055118110237" top="0.52" bottom="0.43307086614173229" header="0.31496062992125984" footer="0.31"/>
  <pageSetup paperSize="9" scale="30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showGridLines="0" topLeftCell="A82" zoomScale="90" zoomScaleNormal="90" zoomScaleSheetLayoutView="90" workbookViewId="0">
      <selection activeCell="N106" sqref="N106"/>
    </sheetView>
  </sheetViews>
  <sheetFormatPr defaultColWidth="2.69140625" defaultRowHeight="13.5" customHeight="1" x14ac:dyDescent="0.25"/>
  <cols>
    <col min="1" max="1" width="4.07421875" style="105" customWidth="1"/>
    <col min="2" max="2" width="27.61328125" style="1" customWidth="1"/>
    <col min="3" max="3" width="9.765625" style="9" customWidth="1"/>
    <col min="4" max="4" width="7.69140625" style="1" customWidth="1"/>
    <col min="5" max="5" width="9.921875" style="1" customWidth="1"/>
    <col min="6" max="6" width="8.23046875" style="1" customWidth="1"/>
    <col min="7" max="7" width="9.69140625" style="1" customWidth="1"/>
    <col min="8" max="9" width="8.921875" style="1" customWidth="1"/>
    <col min="10" max="11" width="2.69140625" style="1" hidden="1" customWidth="1"/>
    <col min="12" max="16384" width="2.69140625" style="1"/>
  </cols>
  <sheetData>
    <row r="1" spans="1:10" ht="13.5" customHeight="1" x14ac:dyDescent="0.25">
      <c r="A1" s="176"/>
      <c r="B1" s="179" t="s">
        <v>109</v>
      </c>
      <c r="C1" s="180"/>
      <c r="D1" s="179"/>
      <c r="E1" s="179"/>
      <c r="F1" s="179"/>
      <c r="G1" s="179"/>
      <c r="H1" s="179"/>
      <c r="I1" s="179"/>
    </row>
    <row r="2" spans="1:10" ht="13.5" customHeight="1" x14ac:dyDescent="0.25">
      <c r="A2" s="270" t="s">
        <v>108</v>
      </c>
      <c r="B2" s="270"/>
      <c r="C2" s="270"/>
      <c r="D2" s="270"/>
      <c r="E2" s="270"/>
      <c r="F2" s="270"/>
      <c r="G2" s="270"/>
      <c r="H2" s="270"/>
      <c r="I2" s="270"/>
    </row>
    <row r="3" spans="1:10" ht="19.95" customHeight="1" x14ac:dyDescent="0.25">
      <c r="B3" s="271" t="str">
        <f>'Budget - udfyldes af ansøger'!A2</f>
        <v xml:space="preserve">Filmtitel:      </v>
      </c>
      <c r="C3" s="271"/>
      <c r="D3" s="271" t="str">
        <f>'Budget - udfyldes af ansøger'!C2</f>
        <v xml:space="preserve">Producent: </v>
      </c>
      <c r="E3" s="271"/>
      <c r="F3" s="271"/>
      <c r="G3" s="271"/>
      <c r="H3" s="271"/>
      <c r="I3" s="271"/>
      <c r="J3" s="2"/>
    </row>
    <row r="4" spans="1:10" ht="14.25" customHeight="1" thickBot="1" x14ac:dyDescent="0.3">
      <c r="A4" s="106"/>
      <c r="B4" s="271" t="str">
        <f>'Budget - udfyldes af ansøger'!A3</f>
        <v xml:space="preserve">Navn på festivalen: </v>
      </c>
      <c r="C4" s="271"/>
      <c r="D4" s="271"/>
      <c r="E4" s="271"/>
      <c r="F4" s="271"/>
      <c r="G4" s="271"/>
      <c r="H4" s="271"/>
      <c r="I4" s="271"/>
      <c r="J4" s="2"/>
    </row>
    <row r="5" spans="1:10" ht="35.549999999999997" customHeight="1" x14ac:dyDescent="0.25">
      <c r="A5" s="107" t="s">
        <v>45</v>
      </c>
      <c r="B5" s="272"/>
      <c r="C5" s="273"/>
      <c r="D5" s="273"/>
      <c r="E5" s="108" t="s">
        <v>29</v>
      </c>
      <c r="F5" s="109" t="s">
        <v>46</v>
      </c>
      <c r="G5" s="110" t="s">
        <v>30</v>
      </c>
      <c r="H5" s="111" t="s">
        <v>47</v>
      </c>
      <c r="I5" s="112" t="s">
        <v>48</v>
      </c>
      <c r="J5" s="2"/>
    </row>
    <row r="6" spans="1:10" ht="13.8" thickBot="1" x14ac:dyDescent="0.3">
      <c r="A6" s="113"/>
      <c r="B6" s="83" t="s">
        <v>6</v>
      </c>
      <c r="C6" s="114"/>
      <c r="D6" s="115"/>
      <c r="E6" s="80" t="s">
        <v>34</v>
      </c>
      <c r="F6" s="167"/>
      <c r="G6" s="80"/>
      <c r="H6" s="168" t="s">
        <v>34</v>
      </c>
      <c r="I6" s="169"/>
      <c r="J6" s="2"/>
    </row>
    <row r="7" spans="1:10" ht="15" customHeight="1" x14ac:dyDescent="0.25">
      <c r="A7" s="116"/>
      <c r="B7" s="256" t="str">
        <f>'Budget - udfyldes af ansøger'!A7</f>
        <v>DCP - Digital fil (Filminstituttets festivalmaster)</v>
      </c>
      <c r="C7" s="274"/>
      <c r="D7" s="274"/>
      <c r="E7" s="119">
        <f>'Budget - udfyldes af ansøger'!D7</f>
        <v>0</v>
      </c>
      <c r="F7" s="120">
        <v>0</v>
      </c>
      <c r="G7" s="121">
        <f>'Budget - udfyldes af ansøger'!F7</f>
        <v>0</v>
      </c>
      <c r="H7" s="122">
        <f>IF(G7&gt;0,F7,0)</f>
        <v>0</v>
      </c>
      <c r="I7" s="123">
        <f>G7-H7</f>
        <v>0</v>
      </c>
      <c r="J7" s="2"/>
    </row>
    <row r="8" spans="1:10" ht="15" customHeight="1" x14ac:dyDescent="0.25">
      <c r="A8" s="116"/>
      <c r="B8" s="256" t="str">
        <f>'Budget - udfyldes af ansøger'!A8</f>
        <v xml:space="preserve">H264 fil med engelske undertekster </v>
      </c>
      <c r="C8" s="274">
        <f>'Budget - udfyldes af ansøger'!B8</f>
        <v>0</v>
      </c>
      <c r="D8" s="274">
        <f>'Budget - udfyldes af ansøger'!C8</f>
        <v>0</v>
      </c>
      <c r="E8" s="119">
        <f>'Budget - udfyldes af ansøger'!D8</f>
        <v>0</v>
      </c>
      <c r="F8" s="120">
        <v>0</v>
      </c>
      <c r="G8" s="121">
        <f>'Budget - udfyldes af ansøger'!F8</f>
        <v>0</v>
      </c>
      <c r="H8" s="122">
        <f t="shared" ref="H8:H14" si="0">IF(G8&gt;0,F8,0)</f>
        <v>0</v>
      </c>
      <c r="I8" s="123">
        <f t="shared" ref="I8:I14" si="1">G8-H8</f>
        <v>0</v>
      </c>
      <c r="J8" s="2"/>
    </row>
    <row r="9" spans="1:10" ht="15" customHeight="1" x14ac:dyDescent="0.25">
      <c r="A9" s="116"/>
      <c r="B9" s="256" t="str">
        <f>'Budget - udfyldes af ansøger'!A9</f>
        <v xml:space="preserve">Oversættelse </v>
      </c>
      <c r="C9" s="274">
        <f>'Budget - udfyldes af ansøger'!B9</f>
        <v>0</v>
      </c>
      <c r="D9" s="274">
        <f>'Budget - udfyldes af ansøger'!C9</f>
        <v>0</v>
      </c>
      <c r="E9" s="119">
        <f>'Budget - udfyldes af ansøger'!D9</f>
        <v>0</v>
      </c>
      <c r="F9" s="120">
        <v>0</v>
      </c>
      <c r="G9" s="121">
        <f>'Budget - udfyldes af ansøger'!F9</f>
        <v>0</v>
      </c>
      <c r="H9" s="122">
        <f t="shared" si="0"/>
        <v>0</v>
      </c>
      <c r="I9" s="123">
        <f t="shared" si="1"/>
        <v>0</v>
      </c>
      <c r="J9" s="2"/>
    </row>
    <row r="10" spans="1:10" ht="15" customHeight="1" x14ac:dyDescent="0.25">
      <c r="A10" s="116"/>
      <c r="B10" s="85" t="str">
        <f>'Budget - udfyldes af ansøger'!A10</f>
        <v>ProRes fil</v>
      </c>
      <c r="C10" s="117"/>
      <c r="D10" s="118"/>
      <c r="E10" s="119">
        <f>'Budget - udfyldes af ansøger'!D10</f>
        <v>0</v>
      </c>
      <c r="F10" s="120">
        <v>0</v>
      </c>
      <c r="G10" s="121">
        <f>'Budget - udfyldes af ansøger'!F10</f>
        <v>0</v>
      </c>
      <c r="H10" s="122">
        <f t="shared" si="0"/>
        <v>0</v>
      </c>
      <c r="I10" s="123">
        <f t="shared" si="1"/>
        <v>0</v>
      </c>
      <c r="J10" s="2"/>
    </row>
    <row r="11" spans="1:10" ht="15" customHeight="1" x14ac:dyDescent="0.25">
      <c r="A11" s="116"/>
      <c r="B11" s="85" t="str">
        <f>'Budget - udfyldes af ansøger'!A11</f>
        <v>ANDET specificer: (fx skilte)</v>
      </c>
      <c r="C11" s="117"/>
      <c r="D11" s="118"/>
      <c r="E11" s="119">
        <f>'Budget - udfyldes af ansøger'!D11</f>
        <v>0</v>
      </c>
      <c r="F11" s="120">
        <v>0</v>
      </c>
      <c r="G11" s="121">
        <f>'Budget - udfyldes af ansøger'!F11</f>
        <v>0</v>
      </c>
      <c r="H11" s="122">
        <f t="shared" si="0"/>
        <v>0</v>
      </c>
      <c r="I11" s="123">
        <f t="shared" si="1"/>
        <v>0</v>
      </c>
      <c r="J11" s="2"/>
    </row>
    <row r="12" spans="1:10" ht="15" customHeight="1" x14ac:dyDescent="0.25">
      <c r="A12" s="116"/>
      <c r="B12" s="85" t="str">
        <f>'Budget - udfyldes af ansøger'!A12</f>
        <v>ANDET specificer:</v>
      </c>
      <c r="C12" s="117"/>
      <c r="D12" s="118"/>
      <c r="E12" s="119">
        <f>'Budget - udfyldes af ansøger'!D12</f>
        <v>0</v>
      </c>
      <c r="F12" s="120">
        <v>0</v>
      </c>
      <c r="G12" s="121">
        <f>'Budget - udfyldes af ansøger'!F12</f>
        <v>0</v>
      </c>
      <c r="H12" s="122">
        <f t="shared" si="0"/>
        <v>0</v>
      </c>
      <c r="I12" s="123">
        <f t="shared" si="1"/>
        <v>0</v>
      </c>
      <c r="J12" s="2"/>
    </row>
    <row r="13" spans="1:10" ht="15" customHeight="1" x14ac:dyDescent="0.25">
      <c r="A13" s="116"/>
      <c r="B13" s="85" t="str">
        <f>'Budget - udfyldes af ansøger'!A13</f>
        <v>ANDET specificer:</v>
      </c>
      <c r="C13" s="209"/>
      <c r="D13" s="209"/>
      <c r="E13" s="119">
        <f>'Budget - udfyldes af ansøger'!D13</f>
        <v>0</v>
      </c>
      <c r="F13" s="120">
        <v>0</v>
      </c>
      <c r="G13" s="121">
        <f>'Budget - udfyldes af ansøger'!F13</f>
        <v>0</v>
      </c>
      <c r="H13" s="122">
        <f t="shared" si="0"/>
        <v>0</v>
      </c>
      <c r="I13" s="123">
        <f t="shared" si="1"/>
        <v>0</v>
      </c>
      <c r="J13" s="2"/>
    </row>
    <row r="14" spans="1:10" ht="15" customHeight="1" x14ac:dyDescent="0.25">
      <c r="A14" s="116"/>
      <c r="B14" s="85" t="str">
        <f>'Budget - udfyldes af ansøger'!A14</f>
        <v>Overhead (gælder kun dokumentarfilm)</v>
      </c>
      <c r="C14" s="126"/>
      <c r="D14" s="126"/>
      <c r="E14" s="119">
        <f>'Budget - udfyldes af ansøger'!D14</f>
        <v>0</v>
      </c>
      <c r="F14" s="120">
        <v>0</v>
      </c>
      <c r="G14" s="121">
        <f>'Budget - udfyldes af ansøger'!F14</f>
        <v>0</v>
      </c>
      <c r="H14" s="122">
        <f t="shared" si="0"/>
        <v>0</v>
      </c>
      <c r="I14" s="123">
        <f t="shared" si="1"/>
        <v>0</v>
      </c>
      <c r="J14" s="2"/>
    </row>
    <row r="15" spans="1:10" ht="15" customHeight="1" x14ac:dyDescent="0.25">
      <c r="A15" s="191"/>
      <c r="B15" s="265" t="s">
        <v>14</v>
      </c>
      <c r="C15" s="269"/>
      <c r="D15" s="269"/>
      <c r="E15" s="192">
        <f>SUM(E7:E14)</f>
        <v>0</v>
      </c>
      <c r="F15" s="193">
        <f>SUM(F7:F14)</f>
        <v>0</v>
      </c>
      <c r="G15" s="194">
        <f>SUM(G7:G14)</f>
        <v>0</v>
      </c>
      <c r="H15" s="192">
        <f>SUM(H7:H14)</f>
        <v>0</v>
      </c>
      <c r="I15" s="193">
        <f>G15-H15</f>
        <v>0</v>
      </c>
      <c r="J15" s="2"/>
    </row>
    <row r="16" spans="1:10" ht="12.75" customHeight="1" thickBot="1" x14ac:dyDescent="0.3">
      <c r="A16" s="113"/>
      <c r="B16" s="258" t="s">
        <v>24</v>
      </c>
      <c r="C16" s="259"/>
      <c r="D16" s="259"/>
      <c r="E16" s="259"/>
      <c r="F16" s="170"/>
      <c r="G16" s="128"/>
      <c r="H16" s="167"/>
      <c r="I16" s="171"/>
      <c r="J16" s="2"/>
    </row>
    <row r="17" spans="1:10" ht="15" customHeight="1" x14ac:dyDescent="0.25">
      <c r="A17" s="116"/>
      <c r="B17" s="260" t="str">
        <f>'Budget - udfyldes af ansøger'!A17</f>
        <v>navn, funktion</v>
      </c>
      <c r="C17" s="261"/>
      <c r="D17" s="261"/>
      <c r="E17" s="124">
        <f>'Budget - udfyldes af ansøger'!D17</f>
        <v>0</v>
      </c>
      <c r="F17" s="120">
        <v>0</v>
      </c>
      <c r="G17" s="125">
        <f>'Budget - udfyldes af ansøger'!F17</f>
        <v>0</v>
      </c>
      <c r="H17" s="122">
        <f>IF(G17&gt;0,F17,0)</f>
        <v>0</v>
      </c>
      <c r="I17" s="123">
        <f>G17-H17</f>
        <v>0</v>
      </c>
      <c r="J17" s="2"/>
    </row>
    <row r="18" spans="1:10" ht="15" customHeight="1" x14ac:dyDescent="0.25">
      <c r="A18" s="116"/>
      <c r="B18" s="260" t="str">
        <f>'Budget - udfyldes af ansøger'!A18</f>
        <v>navn, funktion</v>
      </c>
      <c r="C18" s="261"/>
      <c r="D18" s="261"/>
      <c r="E18" s="124">
        <f>'Budget - udfyldes af ansøger'!D18</f>
        <v>0</v>
      </c>
      <c r="F18" s="120">
        <v>0</v>
      </c>
      <c r="G18" s="125">
        <f>'Budget - udfyldes af ansøger'!F18</f>
        <v>0</v>
      </c>
      <c r="H18" s="122">
        <f t="shared" ref="H18:H36" si="2">IF(G18&gt;0,F18,0)</f>
        <v>0</v>
      </c>
      <c r="I18" s="123">
        <f t="shared" ref="I18:I36" si="3">G18-H18</f>
        <v>0</v>
      </c>
      <c r="J18" s="2"/>
    </row>
    <row r="19" spans="1:10" ht="15" customHeight="1" x14ac:dyDescent="0.25">
      <c r="A19" s="116"/>
      <c r="B19" s="260" t="str">
        <f>'Budget - udfyldes af ansøger'!A19</f>
        <v>navn, funktion</v>
      </c>
      <c r="C19" s="261"/>
      <c r="D19" s="261"/>
      <c r="E19" s="124">
        <f>'Budget - udfyldes af ansøger'!D19</f>
        <v>0</v>
      </c>
      <c r="F19" s="120">
        <v>0</v>
      </c>
      <c r="G19" s="125">
        <f>'Budget - udfyldes af ansøger'!F19</f>
        <v>0</v>
      </c>
      <c r="H19" s="122">
        <f t="shared" si="2"/>
        <v>0</v>
      </c>
      <c r="I19" s="123">
        <f t="shared" si="3"/>
        <v>0</v>
      </c>
      <c r="J19" s="2"/>
    </row>
    <row r="20" spans="1:10" ht="15" customHeight="1" x14ac:dyDescent="0.25">
      <c r="A20" s="116"/>
      <c r="B20" s="260" t="str">
        <f>'Budget - udfyldes af ansøger'!A20</f>
        <v>navn, funktion</v>
      </c>
      <c r="C20" s="261"/>
      <c r="D20" s="261"/>
      <c r="E20" s="124">
        <f>'Budget - udfyldes af ansøger'!D20</f>
        <v>0</v>
      </c>
      <c r="F20" s="120">
        <v>0</v>
      </c>
      <c r="G20" s="125">
        <f>'Budget - udfyldes af ansøger'!F20</f>
        <v>0</v>
      </c>
      <c r="H20" s="122">
        <f t="shared" si="2"/>
        <v>0</v>
      </c>
      <c r="I20" s="123">
        <f t="shared" si="3"/>
        <v>0</v>
      </c>
      <c r="J20" s="2"/>
    </row>
    <row r="21" spans="1:10" ht="15" customHeight="1" x14ac:dyDescent="0.25">
      <c r="A21" s="116"/>
      <c r="B21" s="260" t="str">
        <f>'Budget - udfyldes af ansøger'!A21</f>
        <v>navn, funktion</v>
      </c>
      <c r="C21" s="261"/>
      <c r="D21" s="261"/>
      <c r="E21" s="124">
        <f>'Budget - udfyldes af ansøger'!D21</f>
        <v>0</v>
      </c>
      <c r="F21" s="120">
        <v>0</v>
      </c>
      <c r="G21" s="125">
        <f>'Budget - udfyldes af ansøger'!F21</f>
        <v>0</v>
      </c>
      <c r="H21" s="122">
        <f t="shared" si="2"/>
        <v>0</v>
      </c>
      <c r="I21" s="123">
        <f t="shared" si="3"/>
        <v>0</v>
      </c>
      <c r="J21" s="2"/>
    </row>
    <row r="22" spans="1:10" ht="15" customHeight="1" x14ac:dyDescent="0.25">
      <c r="A22" s="116"/>
      <c r="B22" s="260" t="str">
        <f>'Budget - udfyldes af ansøger'!A22</f>
        <v>navn, funktion</v>
      </c>
      <c r="C22" s="261"/>
      <c r="D22" s="261"/>
      <c r="E22" s="124">
        <f>'Budget - udfyldes af ansøger'!D22</f>
        <v>0</v>
      </c>
      <c r="F22" s="120">
        <v>0</v>
      </c>
      <c r="G22" s="125">
        <f>'Budget - udfyldes af ansøger'!F22</f>
        <v>0</v>
      </c>
      <c r="H22" s="122">
        <f t="shared" si="2"/>
        <v>0</v>
      </c>
      <c r="I22" s="123">
        <f t="shared" si="3"/>
        <v>0</v>
      </c>
      <c r="J22" s="2"/>
    </row>
    <row r="23" spans="1:10" ht="15" customHeight="1" x14ac:dyDescent="0.25">
      <c r="A23" s="116"/>
      <c r="B23" s="260" t="str">
        <f>'Budget - udfyldes af ansøger'!A23</f>
        <v>navn, funktion</v>
      </c>
      <c r="C23" s="261"/>
      <c r="D23" s="261"/>
      <c r="E23" s="124">
        <f>'Budget - udfyldes af ansøger'!D23</f>
        <v>0</v>
      </c>
      <c r="F23" s="120">
        <v>0</v>
      </c>
      <c r="G23" s="125">
        <f>'Budget - udfyldes af ansøger'!F23</f>
        <v>0</v>
      </c>
      <c r="H23" s="122">
        <f t="shared" si="2"/>
        <v>0</v>
      </c>
      <c r="I23" s="123">
        <f t="shared" si="3"/>
        <v>0</v>
      </c>
      <c r="J23" s="2"/>
    </row>
    <row r="24" spans="1:10" ht="15" customHeight="1" x14ac:dyDescent="0.25">
      <c r="A24" s="116"/>
      <c r="B24" s="260" t="str">
        <f>'Budget - udfyldes af ansøger'!A24</f>
        <v>navn, funktion</v>
      </c>
      <c r="C24" s="261"/>
      <c r="D24" s="261"/>
      <c r="E24" s="124">
        <f>'Budget - udfyldes af ansøger'!D24</f>
        <v>0</v>
      </c>
      <c r="F24" s="120">
        <v>0</v>
      </c>
      <c r="G24" s="125">
        <f>'Budget - udfyldes af ansøger'!F24</f>
        <v>0</v>
      </c>
      <c r="H24" s="122">
        <f t="shared" si="2"/>
        <v>0</v>
      </c>
      <c r="I24" s="123">
        <f t="shared" si="3"/>
        <v>0</v>
      </c>
      <c r="J24" s="2"/>
    </row>
    <row r="25" spans="1:10" ht="15" customHeight="1" x14ac:dyDescent="0.25">
      <c r="A25" s="116"/>
      <c r="B25" s="260" t="str">
        <f>'Budget - udfyldes af ansøger'!A25</f>
        <v>navn, funktion</v>
      </c>
      <c r="C25" s="261"/>
      <c r="D25" s="261"/>
      <c r="E25" s="124">
        <f>'Budget - udfyldes af ansøger'!D25</f>
        <v>0</v>
      </c>
      <c r="F25" s="120">
        <v>0</v>
      </c>
      <c r="G25" s="125">
        <f>'Budget - udfyldes af ansøger'!F25</f>
        <v>0</v>
      </c>
      <c r="H25" s="122">
        <f t="shared" si="2"/>
        <v>0</v>
      </c>
      <c r="I25" s="123">
        <f t="shared" si="3"/>
        <v>0</v>
      </c>
      <c r="J25" s="2"/>
    </row>
    <row r="26" spans="1:10" ht="15" customHeight="1" x14ac:dyDescent="0.25">
      <c r="A26" s="116"/>
      <c r="B26" s="260" t="str">
        <f>'Budget - udfyldes af ansøger'!A26</f>
        <v>navn, funktion</v>
      </c>
      <c r="C26" s="261"/>
      <c r="D26" s="261"/>
      <c r="E26" s="124">
        <f>'Budget - udfyldes af ansøger'!D26</f>
        <v>0</v>
      </c>
      <c r="F26" s="120">
        <v>0</v>
      </c>
      <c r="G26" s="125">
        <f>'Budget - udfyldes af ansøger'!F26</f>
        <v>0</v>
      </c>
      <c r="H26" s="122">
        <f t="shared" si="2"/>
        <v>0</v>
      </c>
      <c r="I26" s="123">
        <f t="shared" si="3"/>
        <v>0</v>
      </c>
      <c r="J26" s="2"/>
    </row>
    <row r="27" spans="1:10" ht="15" customHeight="1" x14ac:dyDescent="0.25">
      <c r="A27" s="116"/>
      <c r="B27" s="260" t="str">
        <f>'Budget - udfyldes af ansøger'!A27</f>
        <v>navn, funktion</v>
      </c>
      <c r="C27" s="261"/>
      <c r="D27" s="261"/>
      <c r="E27" s="124">
        <f>'Budget - udfyldes af ansøger'!D27</f>
        <v>0</v>
      </c>
      <c r="F27" s="120">
        <v>0</v>
      </c>
      <c r="G27" s="125">
        <f>'Budget - udfyldes af ansøger'!F27</f>
        <v>0</v>
      </c>
      <c r="H27" s="122">
        <f t="shared" si="2"/>
        <v>0</v>
      </c>
      <c r="I27" s="123">
        <f t="shared" si="3"/>
        <v>0</v>
      </c>
      <c r="J27" s="2"/>
    </row>
    <row r="28" spans="1:10" ht="15" customHeight="1" x14ac:dyDescent="0.25">
      <c r="A28" s="116"/>
      <c r="B28" s="260" t="str">
        <f>'Budget - udfyldes af ansøger'!A28</f>
        <v>navn, funktion</v>
      </c>
      <c r="C28" s="261"/>
      <c r="D28" s="261"/>
      <c r="E28" s="124">
        <f>'Budget - udfyldes af ansøger'!D28</f>
        <v>0</v>
      </c>
      <c r="F28" s="120">
        <v>0</v>
      </c>
      <c r="G28" s="125">
        <f>'Budget - udfyldes af ansøger'!F28</f>
        <v>0</v>
      </c>
      <c r="H28" s="122">
        <f t="shared" si="2"/>
        <v>0</v>
      </c>
      <c r="I28" s="123">
        <f t="shared" si="3"/>
        <v>0</v>
      </c>
      <c r="J28" s="2"/>
    </row>
    <row r="29" spans="1:10" ht="15" customHeight="1" x14ac:dyDescent="0.25">
      <c r="A29" s="116"/>
      <c r="B29" s="260" t="str">
        <f>'Budget - udfyldes af ansøger'!A29</f>
        <v>navn, funktion</v>
      </c>
      <c r="C29" s="261"/>
      <c r="D29" s="261"/>
      <c r="E29" s="124">
        <f>'Budget - udfyldes af ansøger'!D29</f>
        <v>0</v>
      </c>
      <c r="F29" s="120">
        <v>0</v>
      </c>
      <c r="G29" s="125">
        <f>'Budget - udfyldes af ansøger'!F29</f>
        <v>0</v>
      </c>
      <c r="H29" s="122">
        <f t="shared" si="2"/>
        <v>0</v>
      </c>
      <c r="I29" s="123">
        <f t="shared" si="3"/>
        <v>0</v>
      </c>
      <c r="J29" s="2"/>
    </row>
    <row r="30" spans="1:10" ht="15" customHeight="1" x14ac:dyDescent="0.25">
      <c r="A30" s="116"/>
      <c r="B30" s="260" t="str">
        <f>'Budget - udfyldes af ansøger'!A30</f>
        <v>navn, funktion</v>
      </c>
      <c r="C30" s="261"/>
      <c r="D30" s="261"/>
      <c r="E30" s="124">
        <f>'Budget - udfyldes af ansøger'!D30</f>
        <v>0</v>
      </c>
      <c r="F30" s="120">
        <v>0</v>
      </c>
      <c r="G30" s="125">
        <f>'Budget - udfyldes af ansøger'!F30</f>
        <v>0</v>
      </c>
      <c r="H30" s="122">
        <f t="shared" si="2"/>
        <v>0</v>
      </c>
      <c r="I30" s="123">
        <f t="shared" si="3"/>
        <v>0</v>
      </c>
      <c r="J30" s="2"/>
    </row>
    <row r="31" spans="1:10" ht="15" customHeight="1" x14ac:dyDescent="0.25">
      <c r="A31" s="116"/>
      <c r="B31" s="260" t="str">
        <f>'Budget - udfyldes af ansøger'!A31</f>
        <v>navn, funktion</v>
      </c>
      <c r="C31" s="261"/>
      <c r="D31" s="261"/>
      <c r="E31" s="124">
        <f>'Budget - udfyldes af ansøger'!D31</f>
        <v>0</v>
      </c>
      <c r="F31" s="120">
        <v>0</v>
      </c>
      <c r="G31" s="125">
        <f>'Budget - udfyldes af ansøger'!F31</f>
        <v>0</v>
      </c>
      <c r="H31" s="122">
        <f t="shared" si="2"/>
        <v>0</v>
      </c>
      <c r="I31" s="123">
        <f t="shared" si="3"/>
        <v>0</v>
      </c>
      <c r="J31" s="2"/>
    </row>
    <row r="32" spans="1:10" ht="15" customHeight="1" x14ac:dyDescent="0.25">
      <c r="A32" s="116"/>
      <c r="B32" s="260" t="str">
        <f>'Budget - udfyldes af ansøger'!A32</f>
        <v>navn, funktion</v>
      </c>
      <c r="C32" s="261"/>
      <c r="D32" s="261"/>
      <c r="E32" s="124">
        <f>'Budget - udfyldes af ansøger'!D32</f>
        <v>0</v>
      </c>
      <c r="F32" s="120">
        <v>0</v>
      </c>
      <c r="G32" s="125">
        <f>'Budget - udfyldes af ansøger'!F32</f>
        <v>0</v>
      </c>
      <c r="H32" s="122">
        <f t="shared" si="2"/>
        <v>0</v>
      </c>
      <c r="I32" s="123">
        <f t="shared" si="3"/>
        <v>0</v>
      </c>
      <c r="J32" s="2"/>
    </row>
    <row r="33" spans="1:10" ht="15" customHeight="1" x14ac:dyDescent="0.25">
      <c r="A33" s="116"/>
      <c r="B33" s="260" t="str">
        <f>'Budget - udfyldes af ansøger'!A33</f>
        <v>navn, funktion</v>
      </c>
      <c r="C33" s="261"/>
      <c r="D33" s="261"/>
      <c r="E33" s="124">
        <f>'Budget - udfyldes af ansøger'!D33</f>
        <v>0</v>
      </c>
      <c r="F33" s="120">
        <v>0</v>
      </c>
      <c r="G33" s="125">
        <f>'Budget - udfyldes af ansøger'!F33</f>
        <v>0</v>
      </c>
      <c r="H33" s="122">
        <f t="shared" si="2"/>
        <v>0</v>
      </c>
      <c r="I33" s="123">
        <f t="shared" si="3"/>
        <v>0</v>
      </c>
      <c r="J33" s="2"/>
    </row>
    <row r="34" spans="1:10" ht="15" customHeight="1" x14ac:dyDescent="0.25">
      <c r="A34" s="116"/>
      <c r="B34" s="260" t="str">
        <f>'Budget - udfyldes af ansøger'!A34</f>
        <v>navn, funktion</v>
      </c>
      <c r="C34" s="261"/>
      <c r="D34" s="261"/>
      <c r="E34" s="124">
        <f>'Budget - udfyldes af ansøger'!D34</f>
        <v>0</v>
      </c>
      <c r="F34" s="120">
        <v>0</v>
      </c>
      <c r="G34" s="125">
        <f>'Budget - udfyldes af ansøger'!F34</f>
        <v>0</v>
      </c>
      <c r="H34" s="122">
        <f t="shared" si="2"/>
        <v>0</v>
      </c>
      <c r="I34" s="123">
        <f t="shared" si="3"/>
        <v>0</v>
      </c>
      <c r="J34" s="2"/>
    </row>
    <row r="35" spans="1:10" ht="15" customHeight="1" x14ac:dyDescent="0.25">
      <c r="A35" s="116"/>
      <c r="B35" s="260" t="str">
        <f>'Budget - udfyldes af ansøger'!A35</f>
        <v>navn, funktion</v>
      </c>
      <c r="C35" s="261"/>
      <c r="D35" s="261"/>
      <c r="E35" s="124">
        <f>'Budget - udfyldes af ansøger'!D35</f>
        <v>0</v>
      </c>
      <c r="F35" s="120">
        <v>0</v>
      </c>
      <c r="G35" s="125">
        <f>'Budget - udfyldes af ansøger'!F35</f>
        <v>0</v>
      </c>
      <c r="H35" s="122">
        <f t="shared" si="2"/>
        <v>0</v>
      </c>
      <c r="I35" s="123">
        <f t="shared" si="3"/>
        <v>0</v>
      </c>
      <c r="J35" s="2"/>
    </row>
    <row r="36" spans="1:10" ht="15" customHeight="1" x14ac:dyDescent="0.25">
      <c r="A36" s="116"/>
      <c r="B36" s="260" t="str">
        <f>'Budget - udfyldes af ansøger'!A36</f>
        <v>navn, funktion</v>
      </c>
      <c r="C36" s="261"/>
      <c r="D36" s="261"/>
      <c r="E36" s="124">
        <f>'Budget - udfyldes af ansøger'!D36</f>
        <v>0</v>
      </c>
      <c r="F36" s="120">
        <v>0</v>
      </c>
      <c r="G36" s="125">
        <f>'Budget - udfyldes af ansøger'!F36</f>
        <v>0</v>
      </c>
      <c r="H36" s="122">
        <f t="shared" si="2"/>
        <v>0</v>
      </c>
      <c r="I36" s="123">
        <f t="shared" si="3"/>
        <v>0</v>
      </c>
      <c r="J36" s="2"/>
    </row>
    <row r="37" spans="1:10" ht="15.75" customHeight="1" x14ac:dyDescent="0.25">
      <c r="A37" s="191"/>
      <c r="B37" s="265" t="s">
        <v>13</v>
      </c>
      <c r="C37" s="269"/>
      <c r="D37" s="269"/>
      <c r="E37" s="192">
        <f>SUM(E17:E36)</f>
        <v>0</v>
      </c>
      <c r="F37" s="193">
        <f>SUM(F17:F36)</f>
        <v>0</v>
      </c>
      <c r="G37" s="194">
        <f>SUM(G17:G36)</f>
        <v>0</v>
      </c>
      <c r="H37" s="192">
        <f>SUM(H17:H36)</f>
        <v>0</v>
      </c>
      <c r="I37" s="193">
        <f>G37-H37</f>
        <v>0</v>
      </c>
      <c r="J37" s="2"/>
    </row>
    <row r="38" spans="1:10" s="5" customFormat="1" ht="30" customHeight="1" thickBot="1" x14ac:dyDescent="0.3">
      <c r="A38" s="113"/>
      <c r="B38" s="87" t="s">
        <v>9</v>
      </c>
      <c r="C38" s="129" t="s">
        <v>10</v>
      </c>
      <c r="D38" s="130" t="s">
        <v>16</v>
      </c>
      <c r="E38" s="57"/>
      <c r="F38" s="165"/>
      <c r="G38" s="131"/>
      <c r="H38" s="166"/>
      <c r="I38" s="165"/>
      <c r="J38" s="3"/>
    </row>
    <row r="39" spans="1:10" s="5" customFormat="1" ht="15" customHeight="1" x14ac:dyDescent="0.25">
      <c r="A39" s="132"/>
      <c r="B39" s="86" t="str">
        <f>'Budget - udfyldes af ansøger'!A39</f>
        <v>navn</v>
      </c>
      <c r="C39" s="117">
        <f>'Budget - udfyldes af ansøger'!B39</f>
        <v>0</v>
      </c>
      <c r="D39" s="118">
        <f>'Budget - udfyldes af ansøger'!C39</f>
        <v>0</v>
      </c>
      <c r="E39" s="119">
        <f>'Budget - udfyldes af ansøger'!D39</f>
        <v>0</v>
      </c>
      <c r="F39" s="120">
        <v>0</v>
      </c>
      <c r="G39" s="121">
        <f>'Budget - udfyldes af ansøger'!F39</f>
        <v>0</v>
      </c>
      <c r="H39" s="122">
        <f t="shared" ref="H39:H58" si="4">IF(G39&gt;0,F39,0)</f>
        <v>0</v>
      </c>
      <c r="I39" s="123">
        <f>G39-H39</f>
        <v>0</v>
      </c>
      <c r="J39" s="3"/>
    </row>
    <row r="40" spans="1:10" s="5" customFormat="1" ht="15" customHeight="1" x14ac:dyDescent="0.25">
      <c r="A40" s="132"/>
      <c r="B40" s="86" t="str">
        <f>'Budget - udfyldes af ansøger'!A40</f>
        <v>navn</v>
      </c>
      <c r="C40" s="117">
        <f>'Budget - udfyldes af ansøger'!B40</f>
        <v>0</v>
      </c>
      <c r="D40" s="118">
        <f>'Budget - udfyldes af ansøger'!C40</f>
        <v>0</v>
      </c>
      <c r="E40" s="119">
        <f>'Budget - udfyldes af ansøger'!D40</f>
        <v>0</v>
      </c>
      <c r="F40" s="120">
        <v>0</v>
      </c>
      <c r="G40" s="121">
        <f>'Budget - udfyldes af ansøger'!F40</f>
        <v>0</v>
      </c>
      <c r="H40" s="122">
        <f t="shared" si="4"/>
        <v>0</v>
      </c>
      <c r="I40" s="123">
        <f t="shared" ref="I40:I58" si="5">G40-H40</f>
        <v>0</v>
      </c>
      <c r="J40" s="3"/>
    </row>
    <row r="41" spans="1:10" s="5" customFormat="1" ht="15" customHeight="1" x14ac:dyDescent="0.25">
      <c r="A41" s="132"/>
      <c r="B41" s="86" t="str">
        <f>'Budget - udfyldes af ansøger'!A41</f>
        <v>navn</v>
      </c>
      <c r="C41" s="117">
        <f>'Budget - udfyldes af ansøger'!B41</f>
        <v>0</v>
      </c>
      <c r="D41" s="118">
        <f>'Budget - udfyldes af ansøger'!C41</f>
        <v>0</v>
      </c>
      <c r="E41" s="119">
        <f>'Budget - udfyldes af ansøger'!D41</f>
        <v>0</v>
      </c>
      <c r="F41" s="120">
        <v>0</v>
      </c>
      <c r="G41" s="121">
        <f>'Budget - udfyldes af ansøger'!F41</f>
        <v>0</v>
      </c>
      <c r="H41" s="122">
        <f t="shared" si="4"/>
        <v>0</v>
      </c>
      <c r="I41" s="123">
        <f t="shared" si="5"/>
        <v>0</v>
      </c>
      <c r="J41" s="3"/>
    </row>
    <row r="42" spans="1:10" s="5" customFormat="1" ht="15" customHeight="1" x14ac:dyDescent="0.25">
      <c r="A42" s="132"/>
      <c r="B42" s="86" t="str">
        <f>'Budget - udfyldes af ansøger'!A42</f>
        <v>navn</v>
      </c>
      <c r="C42" s="117">
        <f>'Budget - udfyldes af ansøger'!B42</f>
        <v>0</v>
      </c>
      <c r="D42" s="118">
        <f>'Budget - udfyldes af ansøger'!C42</f>
        <v>0</v>
      </c>
      <c r="E42" s="119">
        <f>'Budget - udfyldes af ansøger'!D42</f>
        <v>0</v>
      </c>
      <c r="F42" s="120">
        <v>0</v>
      </c>
      <c r="G42" s="121">
        <f>'Budget - udfyldes af ansøger'!F42</f>
        <v>0</v>
      </c>
      <c r="H42" s="122">
        <f t="shared" si="4"/>
        <v>0</v>
      </c>
      <c r="I42" s="123">
        <f t="shared" si="5"/>
        <v>0</v>
      </c>
      <c r="J42" s="3"/>
    </row>
    <row r="43" spans="1:10" s="5" customFormat="1" ht="15" customHeight="1" x14ac:dyDescent="0.25">
      <c r="A43" s="132"/>
      <c r="B43" s="86" t="str">
        <f>'Budget - udfyldes af ansøger'!A43</f>
        <v>navn</v>
      </c>
      <c r="C43" s="117">
        <f>'Budget - udfyldes af ansøger'!B43</f>
        <v>0</v>
      </c>
      <c r="D43" s="118">
        <f>'Budget - udfyldes af ansøger'!C43</f>
        <v>0</v>
      </c>
      <c r="E43" s="119">
        <f>'Budget - udfyldes af ansøger'!D43</f>
        <v>0</v>
      </c>
      <c r="F43" s="120">
        <v>0</v>
      </c>
      <c r="G43" s="121">
        <f>'Budget - udfyldes af ansøger'!F43</f>
        <v>0</v>
      </c>
      <c r="H43" s="122">
        <f t="shared" si="4"/>
        <v>0</v>
      </c>
      <c r="I43" s="123">
        <f t="shared" si="5"/>
        <v>0</v>
      </c>
      <c r="J43" s="3"/>
    </row>
    <row r="44" spans="1:10" s="5" customFormat="1" ht="15" customHeight="1" x14ac:dyDescent="0.25">
      <c r="A44" s="132"/>
      <c r="B44" s="86" t="str">
        <f>'Budget - udfyldes af ansøger'!A44</f>
        <v>navn</v>
      </c>
      <c r="C44" s="117">
        <f>'Budget - udfyldes af ansøger'!B44</f>
        <v>0</v>
      </c>
      <c r="D44" s="118">
        <f>'Budget - udfyldes af ansøger'!C44</f>
        <v>0</v>
      </c>
      <c r="E44" s="119">
        <f>'Budget - udfyldes af ansøger'!D44</f>
        <v>0</v>
      </c>
      <c r="F44" s="120">
        <v>0</v>
      </c>
      <c r="G44" s="121">
        <f>'Budget - udfyldes af ansøger'!F44</f>
        <v>0</v>
      </c>
      <c r="H44" s="122">
        <f t="shared" si="4"/>
        <v>0</v>
      </c>
      <c r="I44" s="123">
        <f t="shared" si="5"/>
        <v>0</v>
      </c>
      <c r="J44" s="3"/>
    </row>
    <row r="45" spans="1:10" s="5" customFormat="1" ht="15" customHeight="1" x14ac:dyDescent="0.25">
      <c r="A45" s="132"/>
      <c r="B45" s="86" t="str">
        <f>'Budget - udfyldes af ansøger'!A45</f>
        <v>navn</v>
      </c>
      <c r="C45" s="117">
        <f>'Budget - udfyldes af ansøger'!B45</f>
        <v>0</v>
      </c>
      <c r="D45" s="118">
        <f>'Budget - udfyldes af ansøger'!C45</f>
        <v>0</v>
      </c>
      <c r="E45" s="119">
        <f>'Budget - udfyldes af ansøger'!D45</f>
        <v>0</v>
      </c>
      <c r="F45" s="120">
        <v>0</v>
      </c>
      <c r="G45" s="121">
        <f>'Budget - udfyldes af ansøger'!F45</f>
        <v>0</v>
      </c>
      <c r="H45" s="122">
        <f t="shared" si="4"/>
        <v>0</v>
      </c>
      <c r="I45" s="123">
        <f t="shared" si="5"/>
        <v>0</v>
      </c>
      <c r="J45" s="3"/>
    </row>
    <row r="46" spans="1:10" s="5" customFormat="1" ht="15" customHeight="1" x14ac:dyDescent="0.25">
      <c r="A46" s="132"/>
      <c r="B46" s="86" t="str">
        <f>'Budget - udfyldes af ansøger'!A46</f>
        <v>navn</v>
      </c>
      <c r="C46" s="117">
        <f>'Budget - udfyldes af ansøger'!B46</f>
        <v>0</v>
      </c>
      <c r="D46" s="118">
        <f>'Budget - udfyldes af ansøger'!C46</f>
        <v>0</v>
      </c>
      <c r="E46" s="119">
        <f>'Budget - udfyldes af ansøger'!D46</f>
        <v>0</v>
      </c>
      <c r="F46" s="120">
        <v>0</v>
      </c>
      <c r="G46" s="121">
        <f>'Budget - udfyldes af ansøger'!F46</f>
        <v>0</v>
      </c>
      <c r="H46" s="122">
        <f t="shared" si="4"/>
        <v>0</v>
      </c>
      <c r="I46" s="123">
        <f t="shared" si="5"/>
        <v>0</v>
      </c>
      <c r="J46" s="3"/>
    </row>
    <row r="47" spans="1:10" s="5" customFormat="1" ht="15" customHeight="1" x14ac:dyDescent="0.25">
      <c r="A47" s="132"/>
      <c r="B47" s="86" t="str">
        <f>'Budget - udfyldes af ansøger'!A47</f>
        <v>navn</v>
      </c>
      <c r="C47" s="117">
        <f>'Budget - udfyldes af ansøger'!B47</f>
        <v>0</v>
      </c>
      <c r="D47" s="118">
        <f>'Budget - udfyldes af ansøger'!C47</f>
        <v>0</v>
      </c>
      <c r="E47" s="119">
        <f>'Budget - udfyldes af ansøger'!D47</f>
        <v>0</v>
      </c>
      <c r="F47" s="120">
        <v>0</v>
      </c>
      <c r="G47" s="121">
        <f>'Budget - udfyldes af ansøger'!F47</f>
        <v>0</v>
      </c>
      <c r="H47" s="122">
        <f t="shared" si="4"/>
        <v>0</v>
      </c>
      <c r="I47" s="123">
        <f t="shared" si="5"/>
        <v>0</v>
      </c>
      <c r="J47" s="3"/>
    </row>
    <row r="48" spans="1:10" s="5" customFormat="1" ht="15" customHeight="1" x14ac:dyDescent="0.25">
      <c r="A48" s="132"/>
      <c r="B48" s="86" t="str">
        <f>'Budget - udfyldes af ansøger'!A48</f>
        <v>navn</v>
      </c>
      <c r="C48" s="117">
        <f>'Budget - udfyldes af ansøger'!B48</f>
        <v>0</v>
      </c>
      <c r="D48" s="118">
        <f>'Budget - udfyldes af ansøger'!C48</f>
        <v>0</v>
      </c>
      <c r="E48" s="119">
        <f>'Budget - udfyldes af ansøger'!D48</f>
        <v>0</v>
      </c>
      <c r="F48" s="120">
        <v>0</v>
      </c>
      <c r="G48" s="121">
        <f>'Budget - udfyldes af ansøger'!F48</f>
        <v>0</v>
      </c>
      <c r="H48" s="122">
        <f t="shared" si="4"/>
        <v>0</v>
      </c>
      <c r="I48" s="123">
        <f t="shared" si="5"/>
        <v>0</v>
      </c>
      <c r="J48" s="3"/>
    </row>
    <row r="49" spans="1:10" s="5" customFormat="1" ht="15" customHeight="1" x14ac:dyDescent="0.25">
      <c r="A49" s="132"/>
      <c r="B49" s="86" t="str">
        <f>'Budget - udfyldes af ansøger'!A49</f>
        <v>navn</v>
      </c>
      <c r="C49" s="117">
        <f>'Budget - udfyldes af ansøger'!B49</f>
        <v>0</v>
      </c>
      <c r="D49" s="118">
        <f>'Budget - udfyldes af ansøger'!C49</f>
        <v>0</v>
      </c>
      <c r="E49" s="119">
        <f>'Budget - udfyldes af ansøger'!D49</f>
        <v>0</v>
      </c>
      <c r="F49" s="120">
        <v>0</v>
      </c>
      <c r="G49" s="121">
        <f>'Budget - udfyldes af ansøger'!F49</f>
        <v>0</v>
      </c>
      <c r="H49" s="122">
        <f t="shared" si="4"/>
        <v>0</v>
      </c>
      <c r="I49" s="123">
        <f t="shared" si="5"/>
        <v>0</v>
      </c>
      <c r="J49" s="3"/>
    </row>
    <row r="50" spans="1:10" s="5" customFormat="1" ht="15" customHeight="1" x14ac:dyDescent="0.25">
      <c r="A50" s="132"/>
      <c r="B50" s="86" t="str">
        <f>'Budget - udfyldes af ansøger'!A50</f>
        <v>navn</v>
      </c>
      <c r="C50" s="117">
        <f>'Budget - udfyldes af ansøger'!B50</f>
        <v>0</v>
      </c>
      <c r="D50" s="118">
        <f>'Budget - udfyldes af ansøger'!C50</f>
        <v>0</v>
      </c>
      <c r="E50" s="119">
        <f>'Budget - udfyldes af ansøger'!D50</f>
        <v>0</v>
      </c>
      <c r="F50" s="120">
        <v>0</v>
      </c>
      <c r="G50" s="121">
        <f>'Budget - udfyldes af ansøger'!F50</f>
        <v>0</v>
      </c>
      <c r="H50" s="122">
        <f t="shared" si="4"/>
        <v>0</v>
      </c>
      <c r="I50" s="123">
        <f t="shared" si="5"/>
        <v>0</v>
      </c>
      <c r="J50" s="3"/>
    </row>
    <row r="51" spans="1:10" s="5" customFormat="1" ht="15" customHeight="1" x14ac:dyDescent="0.25">
      <c r="A51" s="132"/>
      <c r="B51" s="86" t="str">
        <f>'Budget - udfyldes af ansøger'!A51</f>
        <v>navn</v>
      </c>
      <c r="C51" s="117">
        <f>'Budget - udfyldes af ansøger'!B51</f>
        <v>0</v>
      </c>
      <c r="D51" s="118">
        <f>'Budget - udfyldes af ansøger'!C51</f>
        <v>0</v>
      </c>
      <c r="E51" s="119">
        <f>'Budget - udfyldes af ansøger'!D51</f>
        <v>0</v>
      </c>
      <c r="F51" s="120">
        <v>0</v>
      </c>
      <c r="G51" s="121">
        <f>'Budget - udfyldes af ansøger'!F51</f>
        <v>0</v>
      </c>
      <c r="H51" s="122">
        <f t="shared" si="4"/>
        <v>0</v>
      </c>
      <c r="I51" s="123">
        <f t="shared" si="5"/>
        <v>0</v>
      </c>
      <c r="J51" s="3"/>
    </row>
    <row r="52" spans="1:10" s="5" customFormat="1" ht="15" customHeight="1" x14ac:dyDescent="0.25">
      <c r="A52" s="132"/>
      <c r="B52" s="86" t="str">
        <f>'Budget - udfyldes af ansøger'!A52</f>
        <v>navn</v>
      </c>
      <c r="C52" s="117">
        <f>'Budget - udfyldes af ansøger'!B52</f>
        <v>0</v>
      </c>
      <c r="D52" s="118">
        <f>'Budget - udfyldes af ansøger'!C52</f>
        <v>0</v>
      </c>
      <c r="E52" s="119">
        <f>'Budget - udfyldes af ansøger'!D52</f>
        <v>0</v>
      </c>
      <c r="F52" s="120">
        <v>0</v>
      </c>
      <c r="G52" s="121">
        <f>'Budget - udfyldes af ansøger'!F52</f>
        <v>0</v>
      </c>
      <c r="H52" s="122">
        <f t="shared" si="4"/>
        <v>0</v>
      </c>
      <c r="I52" s="123">
        <f t="shared" si="5"/>
        <v>0</v>
      </c>
      <c r="J52" s="3"/>
    </row>
    <row r="53" spans="1:10" s="5" customFormat="1" ht="15" customHeight="1" x14ac:dyDescent="0.25">
      <c r="A53" s="132"/>
      <c r="B53" s="86" t="str">
        <f>'Budget - udfyldes af ansøger'!A53</f>
        <v>navn</v>
      </c>
      <c r="C53" s="117">
        <f>'Budget - udfyldes af ansøger'!B43</f>
        <v>0</v>
      </c>
      <c r="D53" s="118">
        <f>'Budget - udfyldes af ansøger'!C43</f>
        <v>0</v>
      </c>
      <c r="E53" s="119">
        <f>'Budget - udfyldes af ansøger'!D53</f>
        <v>0</v>
      </c>
      <c r="F53" s="120">
        <v>0</v>
      </c>
      <c r="G53" s="121">
        <f>'Budget - udfyldes af ansøger'!F53</f>
        <v>0</v>
      </c>
      <c r="H53" s="122">
        <f t="shared" si="4"/>
        <v>0</v>
      </c>
      <c r="I53" s="123">
        <f t="shared" si="5"/>
        <v>0</v>
      </c>
      <c r="J53" s="3"/>
    </row>
    <row r="54" spans="1:10" s="5" customFormat="1" ht="15" customHeight="1" x14ac:dyDescent="0.25">
      <c r="A54" s="132"/>
      <c r="B54" s="86" t="str">
        <f>'Budget - udfyldes af ansøger'!A54</f>
        <v>navn</v>
      </c>
      <c r="C54" s="117">
        <f>'Budget - udfyldes af ansøger'!B54</f>
        <v>0</v>
      </c>
      <c r="D54" s="118">
        <f>'Budget - udfyldes af ansøger'!C54</f>
        <v>0</v>
      </c>
      <c r="E54" s="119">
        <f>'Budget - udfyldes af ansøger'!D54</f>
        <v>0</v>
      </c>
      <c r="F54" s="120">
        <v>0</v>
      </c>
      <c r="G54" s="121">
        <f>'Budget - udfyldes af ansøger'!F54</f>
        <v>0</v>
      </c>
      <c r="H54" s="122">
        <f t="shared" si="4"/>
        <v>0</v>
      </c>
      <c r="I54" s="123">
        <f t="shared" si="5"/>
        <v>0</v>
      </c>
      <c r="J54" s="3"/>
    </row>
    <row r="55" spans="1:10" s="5" customFormat="1" ht="15" customHeight="1" x14ac:dyDescent="0.25">
      <c r="A55" s="132"/>
      <c r="B55" s="86" t="str">
        <f>'Budget - udfyldes af ansøger'!A55</f>
        <v>navn</v>
      </c>
      <c r="C55" s="117">
        <f>'Budget - udfyldes af ansøger'!B55</f>
        <v>0</v>
      </c>
      <c r="D55" s="118">
        <f>'Budget - udfyldes af ansøger'!C55</f>
        <v>0</v>
      </c>
      <c r="E55" s="119">
        <f>'Budget - udfyldes af ansøger'!D55</f>
        <v>0</v>
      </c>
      <c r="F55" s="120">
        <v>0</v>
      </c>
      <c r="G55" s="121">
        <f>'Budget - udfyldes af ansøger'!F55</f>
        <v>0</v>
      </c>
      <c r="H55" s="122">
        <f t="shared" si="4"/>
        <v>0</v>
      </c>
      <c r="I55" s="123">
        <f t="shared" si="5"/>
        <v>0</v>
      </c>
      <c r="J55" s="3"/>
    </row>
    <row r="56" spans="1:10" s="5" customFormat="1" ht="15" customHeight="1" x14ac:dyDescent="0.25">
      <c r="A56" s="132"/>
      <c r="B56" s="86" t="str">
        <f>'Budget - udfyldes af ansøger'!A56</f>
        <v>navn</v>
      </c>
      <c r="C56" s="117">
        <f>'Budget - udfyldes af ansøger'!B56</f>
        <v>0</v>
      </c>
      <c r="D56" s="118">
        <f>'Budget - udfyldes af ansøger'!C56</f>
        <v>0</v>
      </c>
      <c r="E56" s="119">
        <f>'Budget - udfyldes af ansøger'!D56</f>
        <v>0</v>
      </c>
      <c r="F56" s="120">
        <v>0</v>
      </c>
      <c r="G56" s="121">
        <f>'Budget - udfyldes af ansøger'!F56</f>
        <v>0</v>
      </c>
      <c r="H56" s="122">
        <f t="shared" si="4"/>
        <v>0</v>
      </c>
      <c r="I56" s="123">
        <f t="shared" si="5"/>
        <v>0</v>
      </c>
      <c r="J56" s="3"/>
    </row>
    <row r="57" spans="1:10" s="5" customFormat="1" ht="15" customHeight="1" x14ac:dyDescent="0.25">
      <c r="A57" s="132"/>
      <c r="B57" s="86" t="str">
        <f>'Budget - udfyldes af ansøger'!A57</f>
        <v>navn</v>
      </c>
      <c r="C57" s="117">
        <f>'Budget - udfyldes af ansøger'!B57</f>
        <v>0</v>
      </c>
      <c r="D57" s="118">
        <f>'Budget - udfyldes af ansøger'!C57</f>
        <v>0</v>
      </c>
      <c r="E57" s="119">
        <f>'Budget - udfyldes af ansøger'!D57</f>
        <v>0</v>
      </c>
      <c r="F57" s="120">
        <v>0</v>
      </c>
      <c r="G57" s="121">
        <f>'Budget - udfyldes af ansøger'!F57</f>
        <v>0</v>
      </c>
      <c r="H57" s="122">
        <f t="shared" si="4"/>
        <v>0</v>
      </c>
      <c r="I57" s="123">
        <f t="shared" si="5"/>
        <v>0</v>
      </c>
      <c r="J57" s="3"/>
    </row>
    <row r="58" spans="1:10" s="5" customFormat="1" ht="15" customHeight="1" x14ac:dyDescent="0.25">
      <c r="A58" s="132"/>
      <c r="B58" s="86" t="str">
        <f>'Budget - udfyldes af ansøger'!A58</f>
        <v>navn</v>
      </c>
      <c r="C58" s="117">
        <f>'Budget - udfyldes af ansøger'!B58</f>
        <v>0</v>
      </c>
      <c r="D58" s="118">
        <f>'Budget - udfyldes af ansøger'!C58</f>
        <v>0</v>
      </c>
      <c r="E58" s="119">
        <f>'Budget - udfyldes af ansøger'!D58</f>
        <v>0</v>
      </c>
      <c r="F58" s="120">
        <v>0</v>
      </c>
      <c r="G58" s="121">
        <f>'Budget - udfyldes af ansøger'!F58</f>
        <v>0</v>
      </c>
      <c r="H58" s="122">
        <f t="shared" si="4"/>
        <v>0</v>
      </c>
      <c r="I58" s="123">
        <f t="shared" si="5"/>
        <v>0</v>
      </c>
      <c r="J58" s="3"/>
    </row>
    <row r="59" spans="1:10" s="5" customFormat="1" ht="15" customHeight="1" x14ac:dyDescent="0.25">
      <c r="A59" s="195"/>
      <c r="B59" s="265" t="s">
        <v>12</v>
      </c>
      <c r="C59" s="269"/>
      <c r="D59" s="269"/>
      <c r="E59" s="192">
        <f>SUM(E39:E58)</f>
        <v>0</v>
      </c>
      <c r="F59" s="193">
        <f>SUM(F39:F58)</f>
        <v>0</v>
      </c>
      <c r="G59" s="194">
        <f>SUM(G39:G58)</f>
        <v>0</v>
      </c>
      <c r="H59" s="192">
        <f>SUM(H39:H58)</f>
        <v>0</v>
      </c>
      <c r="I59" s="193">
        <f>G59-H59</f>
        <v>0</v>
      </c>
      <c r="J59" s="3"/>
    </row>
    <row r="60" spans="1:10" s="5" customFormat="1" ht="13.8" thickBot="1" x14ac:dyDescent="0.3">
      <c r="A60" s="113"/>
      <c r="B60" s="87" t="s">
        <v>27</v>
      </c>
      <c r="C60" s="133"/>
      <c r="D60" s="133"/>
      <c r="E60" s="57"/>
      <c r="F60" s="165"/>
      <c r="G60" s="131"/>
      <c r="H60" s="166"/>
      <c r="I60" s="165"/>
      <c r="J60" s="3"/>
    </row>
    <row r="61" spans="1:10" s="5" customFormat="1" ht="14.1" customHeight="1" x14ac:dyDescent="0.3">
      <c r="A61" s="134"/>
      <c r="B61" s="88" t="s">
        <v>59</v>
      </c>
      <c r="C61" s="135"/>
      <c r="D61" s="136"/>
      <c r="E61" s="137"/>
      <c r="F61" s="120"/>
      <c r="G61" s="138"/>
      <c r="H61" s="139"/>
      <c r="I61" s="123"/>
      <c r="J61" s="4"/>
    </row>
    <row r="62" spans="1:10" s="5" customFormat="1" ht="14.1" customHeight="1" x14ac:dyDescent="0.3">
      <c r="A62" s="116"/>
      <c r="B62" s="260" t="str">
        <f>'Budget - udfyldes af ansøger'!A62</f>
        <v>Art:</v>
      </c>
      <c r="C62" s="261"/>
      <c r="D62" s="261"/>
      <c r="E62" s="124">
        <f>'Budget - udfyldes af ansøger'!D62</f>
        <v>0</v>
      </c>
      <c r="F62" s="120">
        <v>0</v>
      </c>
      <c r="G62" s="125">
        <f>'Budget - udfyldes af ansøger'!F62</f>
        <v>0</v>
      </c>
      <c r="H62" s="122">
        <f t="shared" ref="H62:H65" si="6">IF(G62&gt;0,F62,0)</f>
        <v>0</v>
      </c>
      <c r="I62" s="123">
        <f>G62-H62</f>
        <v>0</v>
      </c>
      <c r="J62" s="4"/>
    </row>
    <row r="63" spans="1:10" s="5" customFormat="1" ht="14.1" customHeight="1" x14ac:dyDescent="0.3">
      <c r="A63" s="116"/>
      <c r="B63" s="260" t="str">
        <f>'Budget - udfyldes af ansøger'!A63</f>
        <v>Art:</v>
      </c>
      <c r="C63" s="261"/>
      <c r="D63" s="261"/>
      <c r="E63" s="124">
        <f>'Budget - udfyldes af ansøger'!D63</f>
        <v>0</v>
      </c>
      <c r="F63" s="120">
        <v>0</v>
      </c>
      <c r="G63" s="125">
        <f>'Budget - udfyldes af ansøger'!F63</f>
        <v>0</v>
      </c>
      <c r="H63" s="122">
        <f t="shared" si="6"/>
        <v>0</v>
      </c>
      <c r="I63" s="123">
        <f t="shared" ref="I63:I65" si="7">G63-H63</f>
        <v>0</v>
      </c>
      <c r="J63" s="4"/>
    </row>
    <row r="64" spans="1:10" s="5" customFormat="1" ht="14.1" customHeight="1" x14ac:dyDescent="0.3">
      <c r="A64" s="116"/>
      <c r="B64" s="260" t="str">
        <f>'Budget - udfyldes af ansøger'!A64</f>
        <v>Art:</v>
      </c>
      <c r="C64" s="261"/>
      <c r="D64" s="261"/>
      <c r="E64" s="124">
        <f>'Budget - udfyldes af ansøger'!D64</f>
        <v>0</v>
      </c>
      <c r="F64" s="120">
        <v>0</v>
      </c>
      <c r="G64" s="125">
        <f>'Budget - udfyldes af ansøger'!F64</f>
        <v>0</v>
      </c>
      <c r="H64" s="122">
        <f t="shared" si="6"/>
        <v>0</v>
      </c>
      <c r="I64" s="123">
        <f t="shared" si="7"/>
        <v>0</v>
      </c>
      <c r="J64" s="4"/>
    </row>
    <row r="65" spans="1:10" s="5" customFormat="1" ht="14.1" customHeight="1" x14ac:dyDescent="0.3">
      <c r="A65" s="116"/>
      <c r="B65" s="260" t="str">
        <f>'Budget - udfyldes af ansøger'!A65</f>
        <v>Art:</v>
      </c>
      <c r="C65" s="261"/>
      <c r="D65" s="261"/>
      <c r="E65" s="124">
        <f>'Budget - udfyldes af ansøger'!D65</f>
        <v>0</v>
      </c>
      <c r="F65" s="120">
        <v>0</v>
      </c>
      <c r="G65" s="125">
        <f>'Budget - udfyldes af ansøger'!F65</f>
        <v>0</v>
      </c>
      <c r="H65" s="122">
        <f t="shared" si="6"/>
        <v>0</v>
      </c>
      <c r="I65" s="123">
        <f t="shared" si="7"/>
        <v>0</v>
      </c>
      <c r="J65" s="4"/>
    </row>
    <row r="66" spans="1:10" s="5" customFormat="1" ht="14.1" customHeight="1" x14ac:dyDescent="0.3">
      <c r="A66" s="140"/>
      <c r="B66" s="263" t="s">
        <v>60</v>
      </c>
      <c r="C66" s="264"/>
      <c r="D66" s="264"/>
      <c r="E66" s="141">
        <f>SUM(E62:E65)</f>
        <v>0</v>
      </c>
      <c r="F66" s="142">
        <f>SUM(F62:F65)</f>
        <v>0</v>
      </c>
      <c r="G66" s="143">
        <f>SUM(G62:G65)</f>
        <v>0</v>
      </c>
      <c r="H66" s="141">
        <f>SUM(H62:H65)</f>
        <v>0</v>
      </c>
      <c r="I66" s="127">
        <f>G66-H66</f>
        <v>0</v>
      </c>
      <c r="J66" s="4"/>
    </row>
    <row r="67" spans="1:10" s="5" customFormat="1" ht="14.1" customHeight="1" x14ac:dyDescent="0.25">
      <c r="A67" s="134"/>
      <c r="B67" s="88" t="s">
        <v>1</v>
      </c>
      <c r="C67" s="144"/>
      <c r="D67" s="136"/>
      <c r="E67" s="137"/>
      <c r="F67" s="120"/>
      <c r="G67" s="138"/>
      <c r="H67" s="139"/>
      <c r="I67" s="123"/>
      <c r="J67" s="6"/>
    </row>
    <row r="68" spans="1:10" s="5" customFormat="1" ht="14.1" customHeight="1" x14ac:dyDescent="0.25">
      <c r="A68" s="116"/>
      <c r="B68" s="260" t="str">
        <f>'Budget - udfyldes af ansøger'!A68</f>
        <v>Art:</v>
      </c>
      <c r="C68" s="261"/>
      <c r="D68" s="261"/>
      <c r="E68" s="124">
        <f>'Budget - udfyldes af ansøger'!D68</f>
        <v>0</v>
      </c>
      <c r="F68" s="120">
        <v>0</v>
      </c>
      <c r="G68" s="125">
        <f>'Budget - udfyldes af ansøger'!F68</f>
        <v>0</v>
      </c>
      <c r="H68" s="122">
        <f t="shared" ref="H68:H71" si="8">IF(G68&gt;0,F68,0)</f>
        <v>0</v>
      </c>
      <c r="I68" s="123">
        <f>G68-H68</f>
        <v>0</v>
      </c>
      <c r="J68" s="7"/>
    </row>
    <row r="69" spans="1:10" s="5" customFormat="1" ht="14.1" customHeight="1" x14ac:dyDescent="0.3">
      <c r="A69" s="116"/>
      <c r="B69" s="260" t="str">
        <f>'Budget - udfyldes af ansøger'!A69</f>
        <v>Art:</v>
      </c>
      <c r="C69" s="261"/>
      <c r="D69" s="261"/>
      <c r="E69" s="124">
        <f>'Budget - udfyldes af ansøger'!D69</f>
        <v>0</v>
      </c>
      <c r="F69" s="120">
        <v>0</v>
      </c>
      <c r="G69" s="125">
        <f>'Budget - udfyldes af ansøger'!F69</f>
        <v>0</v>
      </c>
      <c r="H69" s="122">
        <f t="shared" si="8"/>
        <v>0</v>
      </c>
      <c r="I69" s="123">
        <f t="shared" ref="I69:I71" si="9">G69-H69</f>
        <v>0</v>
      </c>
      <c r="J69" s="4"/>
    </row>
    <row r="70" spans="1:10" s="5" customFormat="1" ht="14.1" customHeight="1" x14ac:dyDescent="0.3">
      <c r="A70" s="116"/>
      <c r="B70" s="260" t="str">
        <f>'Budget - udfyldes af ansøger'!A70</f>
        <v>Art:</v>
      </c>
      <c r="C70" s="261"/>
      <c r="D70" s="261"/>
      <c r="E70" s="124">
        <f>'Budget - udfyldes af ansøger'!D70</f>
        <v>0</v>
      </c>
      <c r="F70" s="120">
        <v>0</v>
      </c>
      <c r="G70" s="125">
        <f>'Budget - udfyldes af ansøger'!F70</f>
        <v>0</v>
      </c>
      <c r="H70" s="122">
        <f t="shared" si="8"/>
        <v>0</v>
      </c>
      <c r="I70" s="123">
        <f t="shared" si="9"/>
        <v>0</v>
      </c>
      <c r="J70" s="4"/>
    </row>
    <row r="71" spans="1:10" s="5" customFormat="1" ht="14.1" customHeight="1" x14ac:dyDescent="0.3">
      <c r="A71" s="116"/>
      <c r="B71" s="260" t="str">
        <f>'Budget - udfyldes af ansøger'!A71</f>
        <v>Art:</v>
      </c>
      <c r="C71" s="261"/>
      <c r="D71" s="261"/>
      <c r="E71" s="124">
        <f>'Budget - udfyldes af ansøger'!D71</f>
        <v>0</v>
      </c>
      <c r="F71" s="120">
        <v>0</v>
      </c>
      <c r="G71" s="125">
        <f>'Budget - udfyldes af ansøger'!F71</f>
        <v>0</v>
      </c>
      <c r="H71" s="122">
        <f t="shared" si="8"/>
        <v>0</v>
      </c>
      <c r="I71" s="123">
        <f t="shared" si="9"/>
        <v>0</v>
      </c>
      <c r="J71" s="4"/>
    </row>
    <row r="72" spans="1:10" s="5" customFormat="1" ht="14.1" customHeight="1" x14ac:dyDescent="0.3">
      <c r="A72" s="140"/>
      <c r="B72" s="263" t="s">
        <v>3</v>
      </c>
      <c r="C72" s="264"/>
      <c r="D72" s="264"/>
      <c r="E72" s="141">
        <f>SUM(E68:E71)</f>
        <v>0</v>
      </c>
      <c r="F72" s="142">
        <f>SUM(F68:F71)</f>
        <v>0</v>
      </c>
      <c r="G72" s="143">
        <f>SUM(G68:G71)</f>
        <v>0</v>
      </c>
      <c r="H72" s="141">
        <f>SUM(H68:H71)</f>
        <v>0</v>
      </c>
      <c r="I72" s="127">
        <f>G72-H72</f>
        <v>0</v>
      </c>
      <c r="J72" s="4"/>
    </row>
    <row r="73" spans="1:10" s="5" customFormat="1" ht="14.1" customHeight="1" x14ac:dyDescent="0.3">
      <c r="A73" s="134"/>
      <c r="B73" s="267" t="s">
        <v>2</v>
      </c>
      <c r="C73" s="268"/>
      <c r="D73" s="268"/>
      <c r="E73" s="137"/>
      <c r="F73" s="120"/>
      <c r="G73" s="138"/>
      <c r="H73" s="139"/>
      <c r="I73" s="123"/>
      <c r="J73" s="4"/>
    </row>
    <row r="74" spans="1:10" s="5" customFormat="1" ht="14.1" customHeight="1" x14ac:dyDescent="0.3">
      <c r="A74" s="116"/>
      <c r="B74" s="260" t="str">
        <f>'Budget - udfyldes af ansøger'!A74</f>
        <v>Art:</v>
      </c>
      <c r="C74" s="261"/>
      <c r="D74" s="261"/>
      <c r="E74" s="124">
        <f>'Budget - udfyldes af ansøger'!D74</f>
        <v>0</v>
      </c>
      <c r="F74" s="120">
        <v>0</v>
      </c>
      <c r="G74" s="125">
        <f>'Budget - udfyldes af ansøger'!F74</f>
        <v>0</v>
      </c>
      <c r="H74" s="122">
        <f t="shared" ref="H74:H76" si="10">IF(G74&gt;0,F74,0)</f>
        <v>0</v>
      </c>
      <c r="I74" s="123">
        <f>G74-H74</f>
        <v>0</v>
      </c>
      <c r="J74" s="4"/>
    </row>
    <row r="75" spans="1:10" s="5" customFormat="1" ht="14.1" customHeight="1" x14ac:dyDescent="0.3">
      <c r="A75" s="116"/>
      <c r="B75" s="260" t="str">
        <f>'Budget - udfyldes af ansøger'!A75</f>
        <v>Art:</v>
      </c>
      <c r="C75" s="261"/>
      <c r="D75" s="261"/>
      <c r="E75" s="124">
        <f>'Budget - udfyldes af ansøger'!D75</f>
        <v>0</v>
      </c>
      <c r="F75" s="120">
        <v>0</v>
      </c>
      <c r="G75" s="125">
        <f>'Budget - udfyldes af ansøger'!F75</f>
        <v>0</v>
      </c>
      <c r="H75" s="122">
        <f t="shared" si="10"/>
        <v>0</v>
      </c>
      <c r="I75" s="123">
        <f t="shared" ref="I75:I76" si="11">G75-H75</f>
        <v>0</v>
      </c>
      <c r="J75" s="4"/>
    </row>
    <row r="76" spans="1:10" s="5" customFormat="1" ht="14.1" customHeight="1" x14ac:dyDescent="0.3">
      <c r="A76" s="116"/>
      <c r="B76" s="260" t="str">
        <f>'Budget - udfyldes af ansøger'!A76</f>
        <v>Art:</v>
      </c>
      <c r="C76" s="261"/>
      <c r="D76" s="261"/>
      <c r="E76" s="124">
        <f>'Budget - udfyldes af ansøger'!D76</f>
        <v>0</v>
      </c>
      <c r="F76" s="120">
        <v>0</v>
      </c>
      <c r="G76" s="125">
        <f>'Budget - udfyldes af ansøger'!F76</f>
        <v>0</v>
      </c>
      <c r="H76" s="122">
        <f t="shared" si="10"/>
        <v>0</v>
      </c>
      <c r="I76" s="123">
        <f t="shared" si="11"/>
        <v>0</v>
      </c>
      <c r="J76" s="4"/>
    </row>
    <row r="77" spans="1:10" s="5" customFormat="1" ht="14.1" customHeight="1" x14ac:dyDescent="0.3">
      <c r="A77" s="140"/>
      <c r="B77" s="263" t="s">
        <v>4</v>
      </c>
      <c r="C77" s="264"/>
      <c r="D77" s="264"/>
      <c r="E77" s="141">
        <f>SUM(E74:E76)</f>
        <v>0</v>
      </c>
      <c r="F77" s="142">
        <f>SUM(F74:F76)</f>
        <v>0</v>
      </c>
      <c r="G77" s="143">
        <f>SUM(G74:G76)</f>
        <v>0</v>
      </c>
      <c r="H77" s="141">
        <f>SUM(H74:H76)</f>
        <v>0</v>
      </c>
      <c r="I77" s="127">
        <f>G77-H77</f>
        <v>0</v>
      </c>
      <c r="J77" s="4"/>
    </row>
    <row r="78" spans="1:10" s="5" customFormat="1" ht="14.1" customHeight="1" x14ac:dyDescent="0.3">
      <c r="A78" s="134"/>
      <c r="B78" s="267" t="s">
        <v>22</v>
      </c>
      <c r="C78" s="268"/>
      <c r="D78" s="268"/>
      <c r="E78" s="137"/>
      <c r="F78" s="120"/>
      <c r="G78" s="138"/>
      <c r="H78" s="139"/>
      <c r="I78" s="123"/>
      <c r="J78" s="4"/>
    </row>
    <row r="79" spans="1:10" s="5" customFormat="1" ht="14.1" customHeight="1" x14ac:dyDescent="0.3">
      <c r="A79" s="116"/>
      <c r="B79" s="260" t="str">
        <f>'Budget - udfyldes af ansøger'!A79</f>
        <v xml:space="preserve">Agent: </v>
      </c>
      <c r="C79" s="261"/>
      <c r="D79" s="261"/>
      <c r="E79" s="124">
        <f>'Budget - udfyldes af ansøger'!D79</f>
        <v>0</v>
      </c>
      <c r="F79" s="120">
        <v>0</v>
      </c>
      <c r="G79" s="125">
        <f>'Budget - udfyldes af ansøger'!F79</f>
        <v>0</v>
      </c>
      <c r="H79" s="122">
        <f t="shared" ref="H79:H82" si="12">IF(G79&gt;0,F79,0)</f>
        <v>0</v>
      </c>
      <c r="I79" s="123">
        <f>G79-H79</f>
        <v>0</v>
      </c>
      <c r="J79" s="4"/>
    </row>
    <row r="80" spans="1:10" s="5" customFormat="1" ht="14.1" customHeight="1" x14ac:dyDescent="0.3">
      <c r="A80" s="116"/>
      <c r="B80" s="260" t="str">
        <f>'Budget - udfyldes af ansøger'!A82</f>
        <v>Evt. anden part eller aktivitet</v>
      </c>
      <c r="C80" s="261"/>
      <c r="D80" s="261"/>
      <c r="E80" s="124">
        <f>'Budget - udfyldes af ansøger'!D82</f>
        <v>0</v>
      </c>
      <c r="F80" s="120">
        <v>0</v>
      </c>
      <c r="G80" s="125">
        <f>'Budget - udfyldes af ansøger'!F82</f>
        <v>0</v>
      </c>
      <c r="H80" s="122">
        <f t="shared" si="12"/>
        <v>0</v>
      </c>
      <c r="I80" s="123">
        <f t="shared" ref="I80:I82" si="13">G80-H80</f>
        <v>0</v>
      </c>
      <c r="J80" s="4"/>
    </row>
    <row r="81" spans="1:10" s="5" customFormat="1" ht="14.1" customHeight="1" x14ac:dyDescent="0.3">
      <c r="A81" s="116"/>
      <c r="B81" s="260" t="str">
        <f>'Budget - udfyldes af ansøger'!A83</f>
        <v>Evt. anden part eller aktivitet</v>
      </c>
      <c r="C81" s="261"/>
      <c r="D81" s="261"/>
      <c r="E81" s="124">
        <f>'Budget - udfyldes af ansøger'!D83</f>
        <v>0</v>
      </c>
      <c r="F81" s="120">
        <v>0</v>
      </c>
      <c r="G81" s="125">
        <f>'Budget - udfyldes af ansøger'!F83</f>
        <v>0</v>
      </c>
      <c r="H81" s="122">
        <f t="shared" si="12"/>
        <v>0</v>
      </c>
      <c r="I81" s="123">
        <f t="shared" si="13"/>
        <v>0</v>
      </c>
      <c r="J81" s="4"/>
    </row>
    <row r="82" spans="1:10" s="5" customFormat="1" ht="14.1" customHeight="1" x14ac:dyDescent="0.3">
      <c r="A82" s="116"/>
      <c r="B82" s="260" t="str">
        <f>'Budget - udfyldes af ansøger'!A84</f>
        <v>Evt. anden part eller aktivitet</v>
      </c>
      <c r="C82" s="261"/>
      <c r="D82" s="261"/>
      <c r="E82" s="124">
        <f>'Budget - udfyldes af ansøger'!D84</f>
        <v>0</v>
      </c>
      <c r="F82" s="120">
        <v>0</v>
      </c>
      <c r="G82" s="125">
        <f>'Budget - udfyldes af ansøger'!F84</f>
        <v>0</v>
      </c>
      <c r="H82" s="122">
        <f t="shared" si="12"/>
        <v>0</v>
      </c>
      <c r="I82" s="123">
        <f t="shared" si="13"/>
        <v>0</v>
      </c>
      <c r="J82" s="4"/>
    </row>
    <row r="83" spans="1:10" s="8" customFormat="1" ht="14.1" customHeight="1" x14ac:dyDescent="0.3">
      <c r="A83" s="145"/>
      <c r="B83" s="263" t="s">
        <v>23</v>
      </c>
      <c r="C83" s="264"/>
      <c r="D83" s="264"/>
      <c r="E83" s="141">
        <f>SUM(E79:E82)</f>
        <v>0</v>
      </c>
      <c r="F83" s="142">
        <f>SUM(F79:F82)</f>
        <v>0</v>
      </c>
      <c r="G83" s="143">
        <f>SUM(G79:G82)</f>
        <v>0</v>
      </c>
      <c r="H83" s="141">
        <f>SUM(H79:H82)</f>
        <v>0</v>
      </c>
      <c r="I83" s="127">
        <f>G83-H83</f>
        <v>0</v>
      </c>
      <c r="J83" s="4"/>
    </row>
    <row r="84" spans="1:10" s="8" customFormat="1" ht="14.1" customHeight="1" x14ac:dyDescent="0.3">
      <c r="A84" s="146"/>
      <c r="B84" s="267" t="s">
        <v>20</v>
      </c>
      <c r="C84" s="268"/>
      <c r="D84" s="268"/>
      <c r="E84" s="147"/>
      <c r="F84" s="120"/>
      <c r="G84" s="148"/>
      <c r="H84" s="149"/>
      <c r="I84" s="142"/>
      <c r="J84" s="4"/>
    </row>
    <row r="85" spans="1:10" s="8" customFormat="1" ht="14.1" customHeight="1" x14ac:dyDescent="0.3">
      <c r="A85" s="132"/>
      <c r="B85" s="256" t="str">
        <f>'Budget - udfyldes af ansøger'!A87</f>
        <v>Art:</v>
      </c>
      <c r="C85" s="257"/>
      <c r="D85" s="257"/>
      <c r="E85" s="124">
        <f>'Budget - udfyldes af ansøger'!D87</f>
        <v>0</v>
      </c>
      <c r="F85" s="120">
        <v>0</v>
      </c>
      <c r="G85" s="125">
        <f>'Budget - udfyldes af ansøger'!F87</f>
        <v>0</v>
      </c>
      <c r="H85" s="122">
        <f t="shared" ref="H85:H95" si="14">IF(G85&gt;0,F85,0)</f>
        <v>0</v>
      </c>
      <c r="I85" s="123">
        <f>G85-H85</f>
        <v>0</v>
      </c>
      <c r="J85" s="4"/>
    </row>
    <row r="86" spans="1:10" s="5" customFormat="1" ht="14.1" customHeight="1" x14ac:dyDescent="0.3">
      <c r="A86" s="116"/>
      <c r="B86" s="256" t="str">
        <f>'Budget - udfyldes af ansøger'!A88</f>
        <v>Art:</v>
      </c>
      <c r="C86" s="257"/>
      <c r="D86" s="257"/>
      <c r="E86" s="124">
        <f>'Budget - udfyldes af ansøger'!D88</f>
        <v>0</v>
      </c>
      <c r="F86" s="120">
        <v>0</v>
      </c>
      <c r="G86" s="125">
        <f>'Budget - udfyldes af ansøger'!F88</f>
        <v>0</v>
      </c>
      <c r="H86" s="122">
        <f t="shared" si="14"/>
        <v>0</v>
      </c>
      <c r="I86" s="123">
        <f>G86-H86</f>
        <v>0</v>
      </c>
      <c r="J86" s="4"/>
    </row>
    <row r="87" spans="1:10" s="5" customFormat="1" ht="14.1" customHeight="1" x14ac:dyDescent="0.3">
      <c r="A87" s="116"/>
      <c r="B87" s="256" t="str">
        <f>'Budget - udfyldes af ansøger'!A89</f>
        <v>Art:</v>
      </c>
      <c r="C87" s="257"/>
      <c r="D87" s="257"/>
      <c r="E87" s="124">
        <f>'Budget - udfyldes af ansøger'!D89</f>
        <v>0</v>
      </c>
      <c r="F87" s="120">
        <v>0</v>
      </c>
      <c r="G87" s="125">
        <f>'Budget - udfyldes af ansøger'!F89</f>
        <v>0</v>
      </c>
      <c r="H87" s="122">
        <f t="shared" si="14"/>
        <v>0</v>
      </c>
      <c r="I87" s="123">
        <f t="shared" ref="I87:I95" si="15">G87-H87</f>
        <v>0</v>
      </c>
      <c r="J87" s="4"/>
    </row>
    <row r="88" spans="1:10" s="5" customFormat="1" ht="14.1" customHeight="1" x14ac:dyDescent="0.3">
      <c r="A88" s="116"/>
      <c r="B88" s="256" t="str">
        <f>'Budget - udfyldes af ansøger'!A90</f>
        <v>Art:</v>
      </c>
      <c r="C88" s="257"/>
      <c r="D88" s="257"/>
      <c r="E88" s="124">
        <f>'Budget - udfyldes af ansøger'!D90</f>
        <v>0</v>
      </c>
      <c r="F88" s="120">
        <v>0</v>
      </c>
      <c r="G88" s="125">
        <f>'Budget - udfyldes af ansøger'!F90</f>
        <v>0</v>
      </c>
      <c r="H88" s="122">
        <f t="shared" si="14"/>
        <v>0</v>
      </c>
      <c r="I88" s="123">
        <f t="shared" si="15"/>
        <v>0</v>
      </c>
      <c r="J88" s="4"/>
    </row>
    <row r="89" spans="1:10" s="5" customFormat="1" ht="14.1" customHeight="1" x14ac:dyDescent="0.3">
      <c r="A89" s="116"/>
      <c r="B89" s="256" t="str">
        <f>'Budget - udfyldes af ansøger'!A91</f>
        <v>Art:</v>
      </c>
      <c r="C89" s="257"/>
      <c r="D89" s="257"/>
      <c r="E89" s="124">
        <f>'Budget - udfyldes af ansøger'!D91</f>
        <v>0</v>
      </c>
      <c r="F89" s="120">
        <v>0</v>
      </c>
      <c r="G89" s="125">
        <f>'Budget - udfyldes af ansøger'!F91</f>
        <v>0</v>
      </c>
      <c r="H89" s="122">
        <f t="shared" si="14"/>
        <v>0</v>
      </c>
      <c r="I89" s="123">
        <f t="shared" si="15"/>
        <v>0</v>
      </c>
      <c r="J89" s="4"/>
    </row>
    <row r="90" spans="1:10" s="5" customFormat="1" ht="14.1" customHeight="1" x14ac:dyDescent="0.3">
      <c r="A90" s="116"/>
      <c r="B90" s="256" t="str">
        <f>'Budget - udfyldes af ansøger'!A92</f>
        <v>Art:</v>
      </c>
      <c r="C90" s="257"/>
      <c r="D90" s="257"/>
      <c r="E90" s="124">
        <f>'Budget - udfyldes af ansøger'!D92</f>
        <v>0</v>
      </c>
      <c r="F90" s="120">
        <v>0</v>
      </c>
      <c r="G90" s="125">
        <f>'Budget - udfyldes af ansøger'!F92</f>
        <v>0</v>
      </c>
      <c r="H90" s="122">
        <f t="shared" si="14"/>
        <v>0</v>
      </c>
      <c r="I90" s="123">
        <f t="shared" si="15"/>
        <v>0</v>
      </c>
      <c r="J90" s="4"/>
    </row>
    <row r="91" spans="1:10" s="5" customFormat="1" ht="14.1" customHeight="1" x14ac:dyDescent="0.3">
      <c r="A91" s="116"/>
      <c r="B91" s="256" t="str">
        <f>'Budget - udfyldes af ansøger'!A93</f>
        <v>Art:</v>
      </c>
      <c r="C91" s="257"/>
      <c r="D91" s="257"/>
      <c r="E91" s="124">
        <f>'Budget - udfyldes af ansøger'!D93</f>
        <v>0</v>
      </c>
      <c r="F91" s="120">
        <v>0</v>
      </c>
      <c r="G91" s="125">
        <f>'Budget - udfyldes af ansøger'!F93</f>
        <v>0</v>
      </c>
      <c r="H91" s="122">
        <f t="shared" si="14"/>
        <v>0</v>
      </c>
      <c r="I91" s="123">
        <f t="shared" si="15"/>
        <v>0</v>
      </c>
      <c r="J91" s="4"/>
    </row>
    <row r="92" spans="1:10" s="5" customFormat="1" ht="14.1" customHeight="1" x14ac:dyDescent="0.3">
      <c r="A92" s="116"/>
      <c r="B92" s="256" t="str">
        <f>'Budget - udfyldes af ansøger'!A94</f>
        <v>Art:</v>
      </c>
      <c r="C92" s="257"/>
      <c r="D92" s="257"/>
      <c r="E92" s="124">
        <f>'Budget - udfyldes af ansøger'!D94</f>
        <v>0</v>
      </c>
      <c r="F92" s="120">
        <v>0</v>
      </c>
      <c r="G92" s="125">
        <f>'Budget - udfyldes af ansøger'!F94</f>
        <v>0</v>
      </c>
      <c r="H92" s="122">
        <f t="shared" si="14"/>
        <v>0</v>
      </c>
      <c r="I92" s="123">
        <f t="shared" si="15"/>
        <v>0</v>
      </c>
      <c r="J92" s="4"/>
    </row>
    <row r="93" spans="1:10" s="5" customFormat="1" ht="14.1" customHeight="1" x14ac:dyDescent="0.3">
      <c r="A93" s="116"/>
      <c r="B93" s="256" t="str">
        <f>'Budget - udfyldes af ansøger'!A95</f>
        <v>Art:</v>
      </c>
      <c r="C93" s="257"/>
      <c r="D93" s="257"/>
      <c r="E93" s="124">
        <f>'Budget - udfyldes af ansøger'!D95</f>
        <v>0</v>
      </c>
      <c r="F93" s="120">
        <v>0</v>
      </c>
      <c r="G93" s="125">
        <f>'Budget - udfyldes af ansøger'!F95</f>
        <v>0</v>
      </c>
      <c r="H93" s="122">
        <f t="shared" si="14"/>
        <v>0</v>
      </c>
      <c r="I93" s="123">
        <f t="shared" si="15"/>
        <v>0</v>
      </c>
      <c r="J93" s="4"/>
    </row>
    <row r="94" spans="1:10" s="5" customFormat="1" ht="14.1" customHeight="1" x14ac:dyDescent="0.3">
      <c r="A94" s="116"/>
      <c r="B94" s="256" t="str">
        <f>'Budget - udfyldes af ansøger'!A96</f>
        <v>Art:</v>
      </c>
      <c r="C94" s="257"/>
      <c r="D94" s="257"/>
      <c r="E94" s="124">
        <f>'Budget - udfyldes af ansøger'!D96</f>
        <v>0</v>
      </c>
      <c r="F94" s="120">
        <v>0</v>
      </c>
      <c r="G94" s="125">
        <f>'Budget - udfyldes af ansøger'!F96</f>
        <v>0</v>
      </c>
      <c r="H94" s="122">
        <f t="shared" si="14"/>
        <v>0</v>
      </c>
      <c r="I94" s="123">
        <f t="shared" si="15"/>
        <v>0</v>
      </c>
      <c r="J94" s="4"/>
    </row>
    <row r="95" spans="1:10" s="5" customFormat="1" ht="14.1" customHeight="1" x14ac:dyDescent="0.3">
      <c r="A95" s="116"/>
      <c r="B95" s="256" t="str">
        <f>'Budget - udfyldes af ansøger'!A97</f>
        <v>Art:</v>
      </c>
      <c r="C95" s="257"/>
      <c r="D95" s="257"/>
      <c r="E95" s="124">
        <f>'Budget - udfyldes af ansøger'!D97</f>
        <v>0</v>
      </c>
      <c r="F95" s="120">
        <v>0</v>
      </c>
      <c r="G95" s="125">
        <f>'Budget - udfyldes af ansøger'!F97</f>
        <v>0</v>
      </c>
      <c r="H95" s="122">
        <f t="shared" si="14"/>
        <v>0</v>
      </c>
      <c r="I95" s="123">
        <f t="shared" si="15"/>
        <v>0</v>
      </c>
      <c r="J95" s="4"/>
    </row>
    <row r="96" spans="1:10" s="5" customFormat="1" ht="14.1" customHeight="1" x14ac:dyDescent="0.3">
      <c r="A96" s="145"/>
      <c r="B96" s="263" t="s">
        <v>31</v>
      </c>
      <c r="C96" s="264"/>
      <c r="D96" s="264"/>
      <c r="E96" s="150">
        <f>SUM(E85:E95)</f>
        <v>0</v>
      </c>
      <c r="F96" s="151">
        <f>SUM(F85:F95)</f>
        <v>0</v>
      </c>
      <c r="G96" s="152">
        <f>SUM(G85:G95)</f>
        <v>0</v>
      </c>
      <c r="H96" s="150">
        <f>SUM(H85:H95)</f>
        <v>0</v>
      </c>
      <c r="I96" s="127">
        <f>G96-H96</f>
        <v>0</v>
      </c>
      <c r="J96" s="4"/>
    </row>
    <row r="97" spans="1:19" s="5" customFormat="1" ht="14.1" customHeight="1" x14ac:dyDescent="0.3">
      <c r="A97" s="191"/>
      <c r="B97" s="265" t="s">
        <v>28</v>
      </c>
      <c r="C97" s="266"/>
      <c r="D97" s="266"/>
      <c r="E97" s="192">
        <f>SUM(E66,E72,E77,E83,E96)</f>
        <v>0</v>
      </c>
      <c r="F97" s="193">
        <f>SUM(F66,F72,F77,F83,F96)</f>
        <v>0</v>
      </c>
      <c r="G97" s="194">
        <f>SUM(G66,G72,G77,G83,G96)</f>
        <v>0</v>
      </c>
      <c r="H97" s="192">
        <f>SUM(H66,H72,H77,H83,H85:H89)</f>
        <v>0</v>
      </c>
      <c r="I97" s="193">
        <f>G97-H97</f>
        <v>0</v>
      </c>
      <c r="J97" s="4"/>
    </row>
    <row r="98" spans="1:19" s="5" customFormat="1" ht="14.1" customHeight="1" thickBot="1" x14ac:dyDescent="0.35">
      <c r="A98" s="153"/>
      <c r="B98" s="258" t="s">
        <v>21</v>
      </c>
      <c r="C98" s="259"/>
      <c r="D98" s="259"/>
      <c r="E98" s="80"/>
      <c r="F98" s="171"/>
      <c r="G98" s="154"/>
      <c r="H98" s="167"/>
      <c r="I98" s="171"/>
      <c r="J98" s="4"/>
    </row>
    <row r="99" spans="1:19" s="5" customFormat="1" ht="14.1" customHeight="1" x14ac:dyDescent="0.3">
      <c r="A99" s="116"/>
      <c r="B99" s="256" t="s">
        <v>19</v>
      </c>
      <c r="C99" s="257"/>
      <c r="D99" s="257"/>
      <c r="E99" s="124">
        <f>'Budget - udfyldes af ansøger'!D101</f>
        <v>0</v>
      </c>
      <c r="F99" s="120">
        <v>0</v>
      </c>
      <c r="G99" s="125">
        <f>'Budget - udfyldes af ansøger'!F101</f>
        <v>0</v>
      </c>
      <c r="H99" s="122">
        <f t="shared" ref="H99" si="16">IF(G99&gt;0,F99,0)</f>
        <v>0</v>
      </c>
      <c r="I99" s="123">
        <f>G99-H99</f>
        <v>0</v>
      </c>
      <c r="J99" s="4"/>
    </row>
    <row r="100" spans="1:19" s="204" customFormat="1" ht="14.1" customHeight="1" thickBot="1" x14ac:dyDescent="0.3">
      <c r="A100" s="196"/>
      <c r="B100" s="197" t="s">
        <v>15</v>
      </c>
      <c r="C100" s="198"/>
      <c r="D100" s="199"/>
      <c r="E100" s="200">
        <f>SUM(E15,E37,E59,E97,E99)</f>
        <v>0</v>
      </c>
      <c r="F100" s="201">
        <f>SUM(F15,F37,F59,F97,F99)</f>
        <v>0</v>
      </c>
      <c r="G100" s="202">
        <f>SUM(G15,G37,G59,G97,G99)</f>
        <v>0</v>
      </c>
      <c r="H100" s="200">
        <f>SUM(H15,H37,H59,H97,H99)</f>
        <v>0</v>
      </c>
      <c r="I100" s="201">
        <f>G100-H100</f>
        <v>0</v>
      </c>
      <c r="J100" s="203"/>
    </row>
    <row r="101" spans="1:19" s="76" customFormat="1" ht="3.75" customHeight="1" x14ac:dyDescent="0.3">
      <c r="A101" s="155"/>
      <c r="B101" s="156"/>
      <c r="C101" s="66"/>
      <c r="D101" s="67"/>
      <c r="E101" s="68"/>
      <c r="F101" s="68"/>
      <c r="G101" s="68"/>
      <c r="H101" s="68"/>
      <c r="I101" s="157"/>
      <c r="J101" s="75"/>
    </row>
    <row r="102" spans="1:19" s="5" customFormat="1" ht="14.1" customHeight="1" thickBot="1" x14ac:dyDescent="0.35">
      <c r="A102" s="158"/>
      <c r="B102" s="258" t="s">
        <v>49</v>
      </c>
      <c r="C102" s="259"/>
      <c r="D102" s="259"/>
      <c r="E102" s="80"/>
      <c r="F102" s="80"/>
      <c r="G102" s="80"/>
      <c r="H102" s="167" t="s">
        <v>34</v>
      </c>
      <c r="I102" s="84"/>
      <c r="J102" s="4"/>
    </row>
    <row r="103" spans="1:19" s="5" customFormat="1" ht="14.1" customHeight="1" x14ac:dyDescent="0.3">
      <c r="A103" s="159"/>
      <c r="B103" s="260" t="s">
        <v>107</v>
      </c>
      <c r="C103" s="261"/>
      <c r="D103" s="261"/>
      <c r="E103" s="261"/>
      <c r="F103" s="261"/>
      <c r="G103" s="261"/>
      <c r="H103" s="122">
        <v>0</v>
      </c>
      <c r="I103" s="160"/>
      <c r="J103" s="4"/>
    </row>
    <row r="104" spans="1:19" s="5" customFormat="1" ht="14.1" customHeight="1" x14ac:dyDescent="0.3">
      <c r="A104" s="159"/>
      <c r="B104" s="260" t="s">
        <v>51</v>
      </c>
      <c r="C104" s="261"/>
      <c r="D104" s="261"/>
      <c r="E104" s="261"/>
      <c r="F104" s="261"/>
      <c r="G104" s="261"/>
      <c r="H104" s="122">
        <v>0</v>
      </c>
      <c r="I104" s="160"/>
      <c r="J104" s="4"/>
    </row>
    <row r="105" spans="1:19" s="5" customFormat="1" ht="14.1" customHeight="1" x14ac:dyDescent="0.3">
      <c r="A105" s="159"/>
      <c r="B105" s="260" t="s">
        <v>50</v>
      </c>
      <c r="C105" s="261"/>
      <c r="D105" s="261"/>
      <c r="E105" s="261"/>
      <c r="F105" s="261"/>
      <c r="G105" s="261"/>
      <c r="H105" s="122">
        <v>0</v>
      </c>
      <c r="I105" s="160"/>
      <c r="J105" s="4"/>
    </row>
    <row r="106" spans="1:19" s="5" customFormat="1" ht="14.1" customHeight="1" x14ac:dyDescent="0.3">
      <c r="A106" s="159"/>
      <c r="B106" s="260" t="s">
        <v>50</v>
      </c>
      <c r="C106" s="261"/>
      <c r="D106" s="261"/>
      <c r="E106" s="261"/>
      <c r="F106" s="261"/>
      <c r="G106" s="261"/>
      <c r="H106" s="122">
        <v>0</v>
      </c>
      <c r="I106" s="160"/>
      <c r="J106" s="4"/>
    </row>
    <row r="107" spans="1:19" s="5" customFormat="1" ht="14.1" customHeight="1" x14ac:dyDescent="0.3">
      <c r="A107" s="159"/>
      <c r="B107" s="260" t="s">
        <v>50</v>
      </c>
      <c r="C107" s="261"/>
      <c r="D107" s="261"/>
      <c r="E107" s="261"/>
      <c r="F107" s="261"/>
      <c r="G107" s="261"/>
      <c r="H107" s="122">
        <v>0</v>
      </c>
      <c r="I107" s="160"/>
      <c r="J107" s="4"/>
    </row>
    <row r="108" spans="1:19" s="5" customFormat="1" ht="14.1" customHeight="1" x14ac:dyDescent="0.3">
      <c r="A108" s="159"/>
      <c r="B108" s="260" t="s">
        <v>50</v>
      </c>
      <c r="C108" s="261"/>
      <c r="D108" s="261"/>
      <c r="E108" s="261"/>
      <c r="F108" s="261"/>
      <c r="G108" s="261"/>
      <c r="H108" s="122">
        <v>0</v>
      </c>
      <c r="I108" s="160"/>
      <c r="J108" s="4"/>
    </row>
    <row r="109" spans="1:19" s="5" customFormat="1" ht="14.1" customHeight="1" x14ac:dyDescent="0.3">
      <c r="A109" s="161"/>
      <c r="B109" s="205" t="s">
        <v>52</v>
      </c>
      <c r="C109" s="206"/>
      <c r="D109" s="206"/>
      <c r="E109" s="206"/>
      <c r="F109" s="206"/>
      <c r="G109" s="206"/>
      <c r="H109" s="207">
        <f>SUM(H103:H108)</f>
        <v>0</v>
      </c>
      <c r="I109" s="162"/>
      <c r="J109" s="4"/>
      <c r="M109" s="255" t="str">
        <f>IF(F100&lt;&gt;H109,"Samlet endelig finansiering skal være lig med samlet forbrug!"," ")</f>
        <v xml:space="preserve"> </v>
      </c>
      <c r="N109" s="255"/>
      <c r="O109" s="255"/>
      <c r="P109" s="255"/>
      <c r="Q109" s="255"/>
      <c r="R109" s="255"/>
      <c r="S109" s="255"/>
    </row>
    <row r="114" spans="2:8" ht="13.5" customHeight="1" x14ac:dyDescent="0.25">
      <c r="B114" s="1" t="s">
        <v>53</v>
      </c>
      <c r="F114" s="163" t="s">
        <v>54</v>
      </c>
      <c r="G114" s="262">
        <f ca="1">TODAY()</f>
        <v>45537</v>
      </c>
      <c r="H114" s="262"/>
    </row>
    <row r="115" spans="2:8" ht="13.5" customHeight="1" x14ac:dyDescent="0.25">
      <c r="B115" s="164" t="s">
        <v>55</v>
      </c>
    </row>
  </sheetData>
  <sheetProtection selectLockedCells="1"/>
  <protectedRanges>
    <protectedRange password="CD90" sqref="H66 H72 H77 H6 H83:H84 E103:H103 E96:H98 E100:H101 E99:G99 F69:F71 E72:G95 E5:G60 H104:H108" name="Område1"/>
  </protectedRanges>
  <mergeCells count="78">
    <mergeCell ref="B25:D25"/>
    <mergeCell ref="B26:D26"/>
    <mergeCell ref="B27:D27"/>
    <mergeCell ref="B28:D28"/>
    <mergeCell ref="B106:G106"/>
    <mergeCell ref="B104:G104"/>
    <mergeCell ref="B105:G105"/>
    <mergeCell ref="B64:D64"/>
    <mergeCell ref="B70:D70"/>
    <mergeCell ref="B80:D80"/>
    <mergeCell ref="B69:D69"/>
    <mergeCell ref="B59:D59"/>
    <mergeCell ref="B62:D62"/>
    <mergeCell ref="B63:D63"/>
    <mergeCell ref="B65:D65"/>
    <mergeCell ref="B66:D66"/>
    <mergeCell ref="B68:D68"/>
    <mergeCell ref="B17:D17"/>
    <mergeCell ref="A2:I2"/>
    <mergeCell ref="B3:C3"/>
    <mergeCell ref="D3:I3"/>
    <mergeCell ref="B4:I4"/>
    <mergeCell ref="B5:D5"/>
    <mergeCell ref="B15:D15"/>
    <mergeCell ref="B16:E16"/>
    <mergeCell ref="B7:D7"/>
    <mergeCell ref="B8:D8"/>
    <mergeCell ref="B9:D9"/>
    <mergeCell ref="B18:D18"/>
    <mergeCell ref="B29:D29"/>
    <mergeCell ref="B30:D30"/>
    <mergeCell ref="B37:D37"/>
    <mergeCell ref="B31:D31"/>
    <mergeCell ref="B32:D32"/>
    <mergeCell ref="B33:D33"/>
    <mergeCell ref="B34:D34"/>
    <mergeCell ref="B35:D35"/>
    <mergeCell ref="B36:D36"/>
    <mergeCell ref="B19:D19"/>
    <mergeCell ref="B20:D20"/>
    <mergeCell ref="B21:D21"/>
    <mergeCell ref="B22:D22"/>
    <mergeCell ref="B23:D23"/>
    <mergeCell ref="B24:D24"/>
    <mergeCell ref="B84:D84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2:D82"/>
    <mergeCell ref="B83:D83"/>
    <mergeCell ref="B81:D81"/>
    <mergeCell ref="G114:H114"/>
    <mergeCell ref="B85:D85"/>
    <mergeCell ref="B86:D86"/>
    <mergeCell ref="B89:D89"/>
    <mergeCell ref="B96:D96"/>
    <mergeCell ref="B97:D97"/>
    <mergeCell ref="B98:D98"/>
    <mergeCell ref="B87:D87"/>
    <mergeCell ref="B88:D88"/>
    <mergeCell ref="B95:D95"/>
    <mergeCell ref="B90:D90"/>
    <mergeCell ref="B91:D91"/>
    <mergeCell ref="B92:D92"/>
    <mergeCell ref="B93:D93"/>
    <mergeCell ref="B94:D94"/>
    <mergeCell ref="M109:S109"/>
    <mergeCell ref="B99:D99"/>
    <mergeCell ref="B102:D102"/>
    <mergeCell ref="B103:G103"/>
    <mergeCell ref="B107:G107"/>
    <mergeCell ref="B108:G108"/>
  </mergeCells>
  <printOptions horizontalCentered="1"/>
  <pageMargins left="0.35433070866141736" right="0.27559055118110237" top="0.23622047244094491" bottom="0.43307086614173229" header="0.31496062992125984" footer="0.51181102362204722"/>
  <pageSetup paperSize="9" scale="71" orientation="portrait" r:id="rId1"/>
  <headerFooter alignWithMargins="0"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Ved afkrydsning og underskrift erklærer jeg at være tegningsberettiget for ansøger/støttemodtager, og at oplysningerne i denne ansøgning / dette regnskab med tilhørende bilag er korrekte.">
                <anchor moveWithCells="1">
                  <from>
                    <xdr:col>0</xdr:col>
                    <xdr:colOff>15240</xdr:colOff>
                    <xdr:row>109</xdr:row>
                    <xdr:rowOff>0</xdr:rowOff>
                  </from>
                  <to>
                    <xdr:col>8</xdr:col>
                    <xdr:colOff>586740</xdr:colOff>
                    <xdr:row>112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="90" zoomScaleNormal="90" workbookViewId="0">
      <selection activeCell="B7" sqref="B7"/>
    </sheetView>
  </sheetViews>
  <sheetFormatPr defaultColWidth="8.765625" defaultRowHeight="14.4" x14ac:dyDescent="0.3"/>
  <cols>
    <col min="1" max="1" width="2.765625" style="177" customWidth="1"/>
    <col min="2" max="10" width="8.765625" style="177"/>
    <col min="11" max="11" width="11.69140625" style="177" customWidth="1"/>
    <col min="12" max="16384" width="8.765625" style="177"/>
  </cols>
  <sheetData>
    <row r="1" spans="1:11" x14ac:dyDescent="0.3">
      <c r="B1" s="179" t="s">
        <v>76</v>
      </c>
    </row>
    <row r="2" spans="1:11" x14ac:dyDescent="0.3">
      <c r="B2" s="179" t="s">
        <v>77</v>
      </c>
    </row>
    <row r="3" spans="1:11" x14ac:dyDescent="0.3">
      <c r="B3" s="179" t="s">
        <v>78</v>
      </c>
    </row>
    <row r="5" spans="1:11" ht="18" customHeight="1" x14ac:dyDescent="0.3">
      <c r="B5" s="275" t="s">
        <v>79</v>
      </c>
      <c r="C5" s="276"/>
      <c r="D5" s="276"/>
      <c r="E5" s="276"/>
      <c r="F5" s="276"/>
      <c r="G5" s="276"/>
      <c r="H5" s="276"/>
      <c r="I5" s="178"/>
      <c r="J5" s="178"/>
      <c r="K5" s="178"/>
    </row>
    <row r="6" spans="1:11" s="181" customFormat="1" ht="13.2" x14ac:dyDescent="0.25">
      <c r="C6" s="187"/>
      <c r="D6" s="187"/>
      <c r="E6" s="187"/>
    </row>
    <row r="7" spans="1:11" s="181" customFormat="1" ht="13.2" x14ac:dyDescent="0.25">
      <c r="A7" s="182"/>
      <c r="C7" s="187"/>
      <c r="D7" s="187"/>
      <c r="E7" s="187"/>
    </row>
    <row r="8" spans="1:11" s="181" customFormat="1" ht="13.2" x14ac:dyDescent="0.25">
      <c r="C8" s="187"/>
      <c r="D8" s="187"/>
      <c r="E8" s="187"/>
    </row>
    <row r="9" spans="1:11" s="181" customFormat="1" ht="13.2" x14ac:dyDescent="0.25">
      <c r="A9" s="183"/>
      <c r="B9" s="183"/>
    </row>
    <row r="10" spans="1:11" s="181" customFormat="1" ht="13.2" x14ac:dyDescent="0.25">
      <c r="A10" s="183"/>
      <c r="B10" s="183"/>
    </row>
    <row r="11" spans="1:11" s="181" customFormat="1" ht="13.2" x14ac:dyDescent="0.25">
      <c r="A11" s="183"/>
      <c r="B11" s="183"/>
    </row>
    <row r="12" spans="1:11" s="181" customFormat="1" ht="13.2" x14ac:dyDescent="0.25">
      <c r="A12" s="183"/>
      <c r="B12" s="183"/>
    </row>
    <row r="13" spans="1:11" s="181" customFormat="1" ht="13.2" x14ac:dyDescent="0.25">
      <c r="A13" s="183"/>
      <c r="B13" s="183"/>
    </row>
    <row r="14" spans="1:11" s="181" customFormat="1" ht="13.2" x14ac:dyDescent="0.25">
      <c r="A14" s="183"/>
      <c r="B14" s="183"/>
    </row>
    <row r="15" spans="1:11" s="181" customFormat="1" ht="13.2" x14ac:dyDescent="0.25">
      <c r="A15" s="183"/>
      <c r="B15" s="183"/>
    </row>
    <row r="16" spans="1:11" s="181" customFormat="1" ht="13.2" x14ac:dyDescent="0.25">
      <c r="A16" s="183"/>
      <c r="B16" s="183"/>
    </row>
    <row r="17" spans="1:2" s="181" customFormat="1" ht="13.2" x14ac:dyDescent="0.25"/>
    <row r="18" spans="1:2" s="181" customFormat="1" ht="13.2" x14ac:dyDescent="0.25">
      <c r="A18" s="182"/>
      <c r="B18" s="182"/>
    </row>
    <row r="19" spans="1:2" s="181" customFormat="1" ht="13.2" x14ac:dyDescent="0.25">
      <c r="A19" s="182"/>
      <c r="B19" s="182"/>
    </row>
    <row r="20" spans="1:2" s="181" customFormat="1" ht="13.2" x14ac:dyDescent="0.25">
      <c r="A20" s="182"/>
      <c r="B20" s="182"/>
    </row>
    <row r="21" spans="1:2" s="181" customFormat="1" ht="13.2" x14ac:dyDescent="0.25">
      <c r="A21" s="182"/>
      <c r="B21" s="182"/>
    </row>
    <row r="22" spans="1:2" s="181" customFormat="1" ht="13.2" x14ac:dyDescent="0.25">
      <c r="A22" s="182"/>
      <c r="B22" s="182"/>
    </row>
    <row r="23" spans="1:2" s="181" customFormat="1" ht="13.2" x14ac:dyDescent="0.25">
      <c r="A23" s="182"/>
      <c r="B23" s="182"/>
    </row>
    <row r="24" spans="1:2" s="181" customFormat="1" ht="13.2" x14ac:dyDescent="0.25">
      <c r="A24" s="182"/>
      <c r="B24" s="182"/>
    </row>
    <row r="25" spans="1:2" s="181" customFormat="1" ht="13.2" x14ac:dyDescent="0.25">
      <c r="A25" s="182"/>
      <c r="B25" s="182"/>
    </row>
    <row r="26" spans="1:2" s="181" customFormat="1" ht="13.2" x14ac:dyDescent="0.25">
      <c r="A26" s="182"/>
      <c r="B26" s="182"/>
    </row>
    <row r="27" spans="1:2" s="181" customFormat="1" ht="13.2" x14ac:dyDescent="0.25">
      <c r="A27" s="182"/>
      <c r="B27" s="182"/>
    </row>
    <row r="28" spans="1:2" s="181" customFormat="1" ht="13.2" x14ac:dyDescent="0.25">
      <c r="A28" s="182"/>
      <c r="B28" s="182"/>
    </row>
    <row r="29" spans="1:2" s="181" customFormat="1" ht="13.2" x14ac:dyDescent="0.25">
      <c r="A29" s="182"/>
      <c r="B29" s="182"/>
    </row>
    <row r="30" spans="1:2" s="181" customFormat="1" ht="13.2" x14ac:dyDescent="0.25">
      <c r="A30" s="182"/>
      <c r="B30" s="182"/>
    </row>
    <row r="31" spans="1:2" s="181" customFormat="1" ht="13.2" x14ac:dyDescent="0.25">
      <c r="A31" s="182"/>
      <c r="B31" s="182" t="s">
        <v>69</v>
      </c>
    </row>
    <row r="32" spans="1:2" s="181" customFormat="1" ht="13.2" x14ac:dyDescent="0.25">
      <c r="A32" s="182"/>
      <c r="B32" s="182"/>
    </row>
    <row r="33" spans="1:5" s="181" customFormat="1" ht="13.2" x14ac:dyDescent="0.25">
      <c r="A33" s="182"/>
      <c r="B33" s="182"/>
    </row>
    <row r="34" spans="1:5" s="181" customFormat="1" ht="13.2" x14ac:dyDescent="0.25">
      <c r="A34" s="182"/>
      <c r="B34" s="184" t="s">
        <v>70</v>
      </c>
    </row>
    <row r="35" spans="1:5" s="181" customFormat="1" ht="13.2" x14ac:dyDescent="0.25">
      <c r="A35" s="182"/>
      <c r="B35" s="182" t="s">
        <v>71</v>
      </c>
    </row>
    <row r="36" spans="1:5" s="181" customFormat="1" ht="13.2" x14ac:dyDescent="0.25">
      <c r="A36" s="182"/>
      <c r="B36" s="182" t="s">
        <v>72</v>
      </c>
    </row>
    <row r="37" spans="1:5" s="181" customFormat="1" ht="13.2" x14ac:dyDescent="0.25"/>
    <row r="38" spans="1:5" s="181" customFormat="1" ht="13.2" x14ac:dyDescent="0.25">
      <c r="B38" s="277" t="s">
        <v>73</v>
      </c>
      <c r="C38" s="277"/>
      <c r="D38" s="277"/>
      <c r="E38" s="277"/>
    </row>
    <row r="39" spans="1:5" s="181" customFormat="1" ht="13.2" x14ac:dyDescent="0.25">
      <c r="B39" s="185" t="s">
        <v>74</v>
      </c>
    </row>
    <row r="40" spans="1:5" s="181" customFormat="1" ht="13.2" x14ac:dyDescent="0.25">
      <c r="B40" s="185" t="s">
        <v>75</v>
      </c>
    </row>
    <row r="41" spans="1:5" s="181" customFormat="1" ht="13.2" x14ac:dyDescent="0.25"/>
  </sheetData>
  <mergeCells count="2">
    <mergeCell ref="B5:H5"/>
    <mergeCell ref="B38:E38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90" zoomScaleNormal="90" workbookViewId="0">
      <selection activeCell="E33" sqref="E33"/>
    </sheetView>
  </sheetViews>
  <sheetFormatPr defaultColWidth="8.765625" defaultRowHeight="14.4" x14ac:dyDescent="0.3"/>
  <cols>
    <col min="1" max="1" width="2.765625" style="177" customWidth="1"/>
    <col min="2" max="10" width="8.765625" style="177"/>
    <col min="11" max="11" width="11.69140625" style="177" customWidth="1"/>
    <col min="12" max="16384" width="8.765625" style="177"/>
  </cols>
  <sheetData>
    <row r="1" spans="1:11" ht="18" customHeight="1" x14ac:dyDescent="0.3">
      <c r="B1" s="275" t="s">
        <v>61</v>
      </c>
      <c r="C1" s="276"/>
      <c r="D1" s="276"/>
      <c r="E1" s="276"/>
      <c r="F1" s="276"/>
      <c r="G1" s="276"/>
      <c r="H1" s="276"/>
      <c r="I1" s="178"/>
      <c r="J1" s="178"/>
      <c r="K1" s="178"/>
    </row>
    <row r="2" spans="1:11" ht="18" customHeight="1" x14ac:dyDescent="0.3">
      <c r="B2" s="188"/>
      <c r="C2" s="188"/>
      <c r="D2" s="188"/>
      <c r="E2" s="188"/>
      <c r="F2" s="188"/>
      <c r="G2" s="188"/>
      <c r="H2" s="188"/>
      <c r="I2" s="178"/>
      <c r="J2" s="178"/>
      <c r="K2" s="178"/>
    </row>
    <row r="3" spans="1:11" ht="18" customHeight="1" x14ac:dyDescent="0.3">
      <c r="B3" s="188"/>
      <c r="C3" s="188"/>
      <c r="D3" s="188"/>
      <c r="E3" s="188"/>
      <c r="F3" s="188"/>
      <c r="G3" s="188"/>
      <c r="H3" s="188"/>
      <c r="I3" s="178"/>
      <c r="J3" s="178"/>
      <c r="K3" s="178"/>
    </row>
    <row r="4" spans="1:11" s="181" customFormat="1" ht="13.2" x14ac:dyDescent="0.25"/>
    <row r="5" spans="1:11" s="181" customFormat="1" ht="13.2" x14ac:dyDescent="0.25">
      <c r="A5" s="182"/>
      <c r="B5" s="182" t="s">
        <v>62</v>
      </c>
    </row>
    <row r="6" spans="1:11" s="181" customFormat="1" ht="13.2" x14ac:dyDescent="0.25"/>
    <row r="7" spans="1:11" s="181" customFormat="1" ht="13.2" x14ac:dyDescent="0.25">
      <c r="A7" s="183"/>
      <c r="B7" s="183" t="s">
        <v>81</v>
      </c>
    </row>
    <row r="8" spans="1:11" s="181" customFormat="1" ht="13.2" x14ac:dyDescent="0.25">
      <c r="A8" s="183"/>
      <c r="B8" s="183"/>
    </row>
    <row r="9" spans="1:11" s="181" customFormat="1" ht="13.2" x14ac:dyDescent="0.25">
      <c r="A9" s="183"/>
      <c r="B9" s="183" t="s">
        <v>80</v>
      </c>
    </row>
    <row r="10" spans="1:11" s="181" customFormat="1" ht="13.2" x14ac:dyDescent="0.25">
      <c r="A10" s="183"/>
      <c r="B10" s="183"/>
    </row>
    <row r="11" spans="1:11" s="181" customFormat="1" ht="13.2" x14ac:dyDescent="0.25"/>
    <row r="12" spans="1:11" s="181" customFormat="1" ht="13.2" x14ac:dyDescent="0.25">
      <c r="A12" s="182"/>
      <c r="B12" s="182" t="s">
        <v>63</v>
      </c>
    </row>
    <row r="13" spans="1:11" s="181" customFormat="1" ht="13.2" x14ac:dyDescent="0.25">
      <c r="A13" s="182"/>
      <c r="B13" s="182" t="s">
        <v>64</v>
      </c>
    </row>
    <row r="14" spans="1:11" s="181" customFormat="1" ht="13.2" x14ac:dyDescent="0.25">
      <c r="A14" s="182"/>
      <c r="B14" s="182"/>
    </row>
    <row r="15" spans="1:11" s="181" customFormat="1" ht="13.2" x14ac:dyDescent="0.25">
      <c r="A15" s="182"/>
      <c r="B15" s="182"/>
    </row>
    <row r="16" spans="1:11" s="181" customFormat="1" ht="13.2" x14ac:dyDescent="0.25">
      <c r="A16" s="182"/>
      <c r="B16" s="182" t="s">
        <v>65</v>
      </c>
    </row>
    <row r="17" spans="1:2" s="181" customFormat="1" ht="13.2" x14ac:dyDescent="0.25">
      <c r="A17" s="182"/>
      <c r="B17" s="182" t="s">
        <v>66</v>
      </c>
    </row>
    <row r="18" spans="1:2" s="181" customFormat="1" ht="13.2" x14ac:dyDescent="0.25">
      <c r="A18" s="182"/>
      <c r="B18" s="182"/>
    </row>
    <row r="19" spans="1:2" s="181" customFormat="1" ht="13.2" x14ac:dyDescent="0.25">
      <c r="A19" s="182"/>
      <c r="B19" s="182"/>
    </row>
    <row r="20" spans="1:2" s="181" customFormat="1" ht="13.2" x14ac:dyDescent="0.25">
      <c r="A20" s="182"/>
      <c r="B20" s="182" t="s">
        <v>67</v>
      </c>
    </row>
    <row r="21" spans="1:2" s="181" customFormat="1" ht="13.2" x14ac:dyDescent="0.25">
      <c r="A21" s="182"/>
      <c r="B21" s="182" t="s">
        <v>68</v>
      </c>
    </row>
    <row r="22" spans="1:2" s="181" customFormat="1" ht="13.2" x14ac:dyDescent="0.25">
      <c r="A22" s="182"/>
      <c r="B22" s="182"/>
    </row>
    <row r="23" spans="1:2" s="181" customFormat="1" ht="13.2" x14ac:dyDescent="0.25">
      <c r="A23" s="182"/>
      <c r="B23" s="182"/>
    </row>
    <row r="24" spans="1:2" s="181" customFormat="1" ht="13.2" x14ac:dyDescent="0.25">
      <c r="A24" s="182"/>
      <c r="B24" s="182" t="s">
        <v>82</v>
      </c>
    </row>
    <row r="25" spans="1:2" s="181" customFormat="1" ht="13.2" x14ac:dyDescent="0.25">
      <c r="A25" s="182"/>
      <c r="B25" s="182"/>
    </row>
    <row r="26" spans="1:2" s="181" customFormat="1" ht="13.2" x14ac:dyDescent="0.25">
      <c r="A26" s="182"/>
      <c r="B26" s="182"/>
    </row>
    <row r="27" spans="1:2" s="181" customFormat="1" ht="13.2" x14ac:dyDescent="0.25">
      <c r="A27" s="182"/>
      <c r="B27" s="182"/>
    </row>
    <row r="28" spans="1:2" s="181" customFormat="1" ht="13.2" x14ac:dyDescent="0.25">
      <c r="A28" s="182"/>
      <c r="B28" s="182"/>
    </row>
    <row r="29" spans="1:2" s="181" customFormat="1" ht="13.2" x14ac:dyDescent="0.25">
      <c r="A29" s="182"/>
      <c r="B29" s="182"/>
    </row>
    <row r="30" spans="1:2" s="181" customFormat="1" ht="13.2" x14ac:dyDescent="0.25">
      <c r="A30" s="182"/>
      <c r="B30" s="182" t="s">
        <v>69</v>
      </c>
    </row>
    <row r="31" spans="1:2" s="181" customFormat="1" ht="13.2" x14ac:dyDescent="0.25">
      <c r="A31" s="182"/>
      <c r="B31" s="182"/>
    </row>
    <row r="32" spans="1:2" s="181" customFormat="1" ht="13.2" x14ac:dyDescent="0.25">
      <c r="A32" s="182"/>
      <c r="B32" s="182"/>
    </row>
    <row r="33" spans="1:5" s="181" customFormat="1" ht="13.2" x14ac:dyDescent="0.25">
      <c r="A33" s="182"/>
      <c r="B33" s="184" t="s">
        <v>70</v>
      </c>
    </row>
    <row r="34" spans="1:5" s="181" customFormat="1" ht="13.2" x14ac:dyDescent="0.25">
      <c r="A34" s="182"/>
      <c r="B34" s="182" t="s">
        <v>71</v>
      </c>
    </row>
    <row r="35" spans="1:5" s="181" customFormat="1" ht="13.2" x14ac:dyDescent="0.25">
      <c r="A35" s="182"/>
      <c r="B35" s="182" t="s">
        <v>72</v>
      </c>
    </row>
    <row r="36" spans="1:5" s="181" customFormat="1" ht="13.2" x14ac:dyDescent="0.25"/>
    <row r="37" spans="1:5" s="181" customFormat="1" ht="13.2" x14ac:dyDescent="0.25">
      <c r="B37" s="277" t="s">
        <v>73</v>
      </c>
      <c r="C37" s="277"/>
      <c r="D37" s="277"/>
      <c r="E37" s="277"/>
    </row>
    <row r="38" spans="1:5" s="181" customFormat="1" ht="13.2" x14ac:dyDescent="0.25">
      <c r="B38" s="185" t="s">
        <v>74</v>
      </c>
    </row>
    <row r="39" spans="1:5" s="181" customFormat="1" ht="13.2" x14ac:dyDescent="0.25">
      <c r="B39" s="185" t="s">
        <v>75</v>
      </c>
    </row>
    <row r="40" spans="1:5" s="181" customFormat="1" ht="13.2" x14ac:dyDescent="0.25"/>
    <row r="41" spans="1:5" s="186" customFormat="1" ht="13.8" x14ac:dyDescent="0.3"/>
    <row r="42" spans="1:5" s="186" customFormat="1" ht="13.8" x14ac:dyDescent="0.3"/>
  </sheetData>
  <mergeCells count="2">
    <mergeCell ref="B1:H1"/>
    <mergeCell ref="B37:E37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3</vt:i4>
      </vt:variant>
    </vt:vector>
  </HeadingPairs>
  <TitlesOfParts>
    <vt:vector size="7" baseType="lpstr">
      <vt:lpstr>Budget - udfyldes af ansøger</vt:lpstr>
      <vt:lpstr> Støtte - udfyldes af DFI</vt:lpstr>
      <vt:lpstr>Afvigelsesforklaringer</vt:lpstr>
      <vt:lpstr>Beretning støttemodtager</vt:lpstr>
      <vt:lpstr>' Støtte - udfyldes af DFI'!Udskriftsområde</vt:lpstr>
      <vt:lpstr>Afvigelsesforklaringer!Udskriftsområde</vt:lpstr>
      <vt:lpstr>'Beretning støttemodtager'!Udskriftsområde</vt:lpstr>
    </vt:vector>
  </TitlesOfParts>
  <Company>DFI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Egemose Agger DFI</dc:creator>
  <cp:lastModifiedBy>Signe Egemose Agger DFI</cp:lastModifiedBy>
  <cp:lastPrinted>2019-03-12T10:02:29Z</cp:lastPrinted>
  <dcterms:created xsi:type="dcterms:W3CDTF">2001-06-26T08:16:52Z</dcterms:created>
  <dcterms:modified xsi:type="dcterms:W3CDTF">2024-09-02T10:00:06Z</dcterms:modified>
</cp:coreProperties>
</file>